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<sst xmlns="http://schemas.openxmlformats.org/spreadsheetml/2006/main" count="6" uniqueCount="6">
  <si>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Floor</t>
  </si>
  <si>
    <t>Time</t>
  </si>
  <si>
    <t>dial reading</t>
  </si>
  <si>
    <t>Meter G-1109</t>
  </si>
  <si>
    <t>meter constant =</t>
  </si>
  <si>
    <t>milligals/dial division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</si>
</sst>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h:mm;@"/>
    <numFmt numFmtId="167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16" sqref="C16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E1" s="1">
        <f>DATE(2005,8,29)</f>
        <v>38593</v>
      </c>
    </row>
    <row r="2" spans="1:5" ht="12.75">
      <c r="A2">
        <v>1</v>
      </c>
      <c r="B2" s="2">
        <f>TIME(13,18,0)</f>
        <v>0.5541666666666667</v>
      </c>
      <c r="C2" s="3">
        <v>3702.299</v>
      </c>
      <c r="E2" t="s">
        <v>3</v>
      </c>
    </row>
    <row r="3" spans="1:8" ht="12.75">
      <c r="A3">
        <v>1</v>
      </c>
      <c r="B3" s="2">
        <f>TIME(13,24,0)</f>
        <v>0.5583333333333333</v>
      </c>
      <c r="C3" s="3">
        <v>3702.3</v>
      </c>
      <c r="E3" t="s">
        <v>4</v>
      </c>
      <c r="G3">
        <v>1.01888</v>
      </c>
      <c r="H3" t="s">
        <v>5</v>
      </c>
    </row>
    <row r="4" spans="1:3" ht="12.75">
      <c r="A4">
        <v>3</v>
      </c>
      <c r="B4" s="2">
        <f>TIME(13,35,0)</f>
        <v>0.5659722222222222</v>
      </c>
      <c r="C4" s="3">
        <v>3700.16</v>
      </c>
    </row>
    <row r="5" spans="1:3" ht="12.75">
      <c r="A5">
        <v>3</v>
      </c>
      <c r="B5" s="2">
        <f>TIME(13,38,0)</f>
        <v>0.5680555555555555</v>
      </c>
      <c r="C5" s="3">
        <v>3700.08</v>
      </c>
    </row>
    <row r="6" spans="1:3" ht="12.75">
      <c r="A6">
        <v>6</v>
      </c>
      <c r="B6" s="2">
        <f>TIME(13,51,0)</f>
        <v>0.5770833333333333</v>
      </c>
      <c r="C6" s="3">
        <v>3697.245</v>
      </c>
    </row>
    <row r="7" spans="1:3" ht="12.75">
      <c r="A7">
        <v>6</v>
      </c>
      <c r="B7" s="2">
        <f>TIME(13,53,0)</f>
        <v>0.5784722222222222</v>
      </c>
      <c r="C7" s="3">
        <v>3697.245</v>
      </c>
    </row>
    <row r="8" spans="1:3" ht="12.75">
      <c r="A8">
        <v>9</v>
      </c>
      <c r="B8" s="2">
        <f>TIME(14,1,0)</f>
        <v>0.5840277777777778</v>
      </c>
      <c r="C8" s="3">
        <v>3694.357</v>
      </c>
    </row>
    <row r="9" spans="1:3" ht="12.75">
      <c r="A9">
        <v>9</v>
      </c>
      <c r="B9" s="2">
        <f>TIME(14,4,0)</f>
        <v>0.5861111111111111</v>
      </c>
      <c r="C9" s="3">
        <v>3694.36</v>
      </c>
    </row>
    <row r="10" spans="1:3" ht="12.75">
      <c r="A10">
        <v>12</v>
      </c>
      <c r="B10" s="2">
        <f>TIME(14,12,0)</f>
        <v>0.5916666666666667</v>
      </c>
      <c r="C10" s="3">
        <v>3691.448</v>
      </c>
    </row>
    <row r="11" spans="1:3" ht="12.75">
      <c r="A11">
        <v>12</v>
      </c>
      <c r="B11" s="2">
        <f>TIME(14,14,0)</f>
        <v>0.5930555555555556</v>
      </c>
      <c r="C11" s="3">
        <v>3691.43</v>
      </c>
    </row>
    <row r="12" spans="1:3" ht="12.75">
      <c r="A12">
        <v>16</v>
      </c>
      <c r="B12" s="2">
        <f>TIME(14,22,0)</f>
        <v>0.5986111111111111</v>
      </c>
      <c r="C12" s="3">
        <v>3687.649</v>
      </c>
    </row>
    <row r="13" spans="1:3" ht="12.75">
      <c r="A13">
        <v>16</v>
      </c>
      <c r="B13" s="2">
        <f>TIME(14,22,0)</f>
        <v>0.5986111111111111</v>
      </c>
      <c r="C13" s="3">
        <v>3687.668</v>
      </c>
    </row>
    <row r="14" spans="1:3" ht="12.75">
      <c r="A14">
        <v>14</v>
      </c>
      <c r="B14" s="2">
        <f>TIME(14,30,0)</f>
        <v>0.6041666666666666</v>
      </c>
      <c r="C14" s="3">
        <v>3689.651</v>
      </c>
    </row>
    <row r="15" spans="1:3" ht="12.75">
      <c r="A15">
        <v>14</v>
      </c>
      <c r="B15" s="2">
        <f>TIME(14,32,0)</f>
        <v>0.6055555555555555</v>
      </c>
      <c r="C15" s="3">
        <v>3689.701</v>
      </c>
    </row>
    <row r="16" spans="1:3" ht="12.75">
      <c r="A16">
        <v>1</v>
      </c>
      <c r="B16" s="2">
        <f>TIME(14,47,0)</f>
        <v>0.6159722222222223</v>
      </c>
      <c r="C16" s="3">
        <v>3702.391</v>
      </c>
    </row>
    <row r="17" spans="1:3" ht="12.75">
      <c r="A17">
        <v>1</v>
      </c>
      <c r="B17" s="2">
        <f>TIME(14,49,0)</f>
        <v>0.6173611111111111</v>
      </c>
      <c r="C17" s="3">
        <v>3702.398</v>
      </c>
    </row>
    <row r="18" spans="2:3" ht="12.75">
      <c r="B18" s="2"/>
      <c r="C18" s="3"/>
    </row>
    <row r="19" spans="2:3" ht="12.75">
      <c r="B19" s="2"/>
      <c r="C19" s="3"/>
    </row>
    <row r="20" spans="2:3" ht="12.75">
      <c r="B20" s="2"/>
      <c r="C20" s="3"/>
    </row>
    <row r="21" spans="2:3" ht="12.75">
      <c r="B21" s="2"/>
      <c r="C21" s="3"/>
    </row>
    <row r="22" spans="2:3" ht="12.75">
      <c r="B22" s="2"/>
      <c r="C22" s="3"/>
    </row>
    <row r="23" spans="2:3" ht="12.75">
      <c r="B23" s="2"/>
      <c r="C23" s="3"/>
    </row>
    <row r="24" spans="2:3" ht="12.75">
      <c r="B24" s="2"/>
      <c r="C24" s="3"/>
    </row>
    <row r="25" ht="12.75">
      <c r="C25" s="3"/>
    </row>
    <row r="26" ht="12.75">
      <c r="C2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dstierm</dc:creator>
  <cp:keywords/>
  <dc:description/>
  <cp:lastModifiedBy>dstierm</cp:lastModifiedBy>
  <dcterms:created xsi:type="dcterms:W3CDTF">2005-08-29T19:07:16Z</dcterms:created>
  <dcterms:modified xsi:type="dcterms:W3CDTF">2005-08-29T19:18:20Z</dcterms:modified>
  <cp:category/>
  <cp:version/>
  <cp:contentType/>
  <cp:contentStatus/>
</cp:coreProperties>
</file>