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7130" windowHeight="12555" activeTab="1"/>
  </bookViews>
  <sheets>
    <sheet name="Sheet1" sheetId="1" r:id="rId1"/>
    <sheet name="C(x)" sheetId="2" r:id="rId2"/>
    <sheet name="C(t)" sheetId="3" r:id="rId3"/>
    <sheet name="Sheet2" sheetId="4" r:id="rId4"/>
    <sheet name="Sheet3" sheetId="5" r:id="rId5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<sst xmlns="http://schemas.openxmlformats.org/spreadsheetml/2006/main" count="2" uniqueCount="2">
  <si>
    <t>m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</si>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</sst>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1-D Diffusion from a Planar Source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Concentration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8"/>
          <c:w val="0.85825"/>
          <c:h val="0.8375"/>
        </c:manualLayout>
      </c:layout>
      <c:scatterChart>
        <c:scatterStyle val="smooth"/>
        <c:varyColors val="0"/>
        <c:ser>
          <c:idx val="0"/>
          <c:order val="0"/>
          <c:tx>
            <c:v>t=0.05 hrs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Sheet1!$D$8:$D$48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-0.65</c:v>
                </c:pt>
                <c:pt idx="8">
                  <c:v>-0.6</c:v>
                </c:pt>
                <c:pt idx="9">
                  <c:v>-0.55</c:v>
                </c:pt>
                <c:pt idx="10">
                  <c:v>-0.5</c:v>
                </c:pt>
                <c:pt idx="11">
                  <c:v>-0.45</c:v>
                </c:pt>
                <c:pt idx="12">
                  <c:v>-0.399999999999999</c:v>
                </c:pt>
                <c:pt idx="13">
                  <c:v>-0.349999999999999</c:v>
                </c:pt>
                <c:pt idx="14">
                  <c:v>-0.299999999999999</c:v>
                </c:pt>
                <c:pt idx="15">
                  <c:v>-0.249999999999999</c:v>
                </c:pt>
                <c:pt idx="16">
                  <c:v>-0.199999999999999</c:v>
                </c:pt>
                <c:pt idx="17">
                  <c:v>-0.149999999999999</c:v>
                </c:pt>
                <c:pt idx="18">
                  <c:v>-0.099999999999999</c:v>
                </c:pt>
                <c:pt idx="19">
                  <c:v>-0.049999999999999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0.4</c:v>
                </c:pt>
                <c:pt idx="29">
                  <c:v>0.45</c:v>
                </c:pt>
                <c:pt idx="30">
                  <c:v>0.5</c:v>
                </c:pt>
                <c:pt idx="31">
                  <c:v>0.55</c:v>
                </c:pt>
                <c:pt idx="32">
                  <c:v>0.6</c:v>
                </c:pt>
                <c:pt idx="33">
                  <c:v>0.65</c:v>
                </c:pt>
                <c:pt idx="34">
                  <c:v>0.7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0.9</c:v>
                </c:pt>
                <c:pt idx="39">
                  <c:v>0.95</c:v>
                </c:pt>
                <c:pt idx="40">
                  <c:v>1</c:v>
                </c:pt>
              </c:numCache>
            </c:numRef>
          </c:xVal>
          <c:yVal>
            <c:numRef>
              <c:f>Sheet1!$E$8:$E$48</c:f>
              <c:numCache>
                <c:ptCount val="41"/>
                <c:pt idx="0">
                  <c:v>8.988125218733236E-217</c:v>
                </c:pt>
                <c:pt idx="1">
                  <c:v>1.3351347727470005E-195</c:v>
                </c:pt>
                <c:pt idx="2">
                  <c:v>1.6279643678070087E-175</c:v>
                </c:pt>
                <c:pt idx="3">
                  <c:v>1.6294028750188337E-156</c:v>
                </c:pt>
                <c:pt idx="4">
                  <c:v>1.3386771695429323E-138</c:v>
                </c:pt>
                <c:pt idx="5">
                  <c:v>9.027906042523978E-122</c:v>
                </c:pt>
                <c:pt idx="6">
                  <c:v>4.997605829494119E-106</c:v>
                </c:pt>
                <c:pt idx="7">
                  <c:v>2.2709143976788988E-91</c:v>
                </c:pt>
                <c:pt idx="8">
                  <c:v>8.470388368211726E-78</c:v>
                </c:pt>
                <c:pt idx="9">
                  <c:v>2.593401023788136E-65</c:v>
                </c:pt>
                <c:pt idx="10">
                  <c:v>6.517781960574592E-54</c:v>
                </c:pt>
                <c:pt idx="11">
                  <c:v>1.3446020625878104E-43</c:v>
                </c:pt>
                <c:pt idx="12">
                  <c:v>2.276939617043868E-34</c:v>
                </c:pt>
                <c:pt idx="13">
                  <c:v>3.1649951529195163E-26</c:v>
                </c:pt>
                <c:pt idx="14">
                  <c:v>3.6112568627366577E-19</c:v>
                </c:pt>
                <c:pt idx="15">
                  <c:v>3.3822640252318936E-13</c:v>
                </c:pt>
                <c:pt idx="16">
                  <c:v>2.600281868827711E-08</c:v>
                </c:pt>
                <c:pt idx="17">
                  <c:v>0.00016409567867289754</c:v>
                </c:pt>
                <c:pt idx="18">
                  <c:v>0.08500366602521188</c:v>
                </c:pt>
                <c:pt idx="19">
                  <c:v>3.614447853363807</c:v>
                </c:pt>
                <c:pt idx="20">
                  <c:v>12.6156626101008</c:v>
                </c:pt>
                <c:pt idx="21">
                  <c:v>3.614447853363625</c:v>
                </c:pt>
                <c:pt idx="22">
                  <c:v>0.08500366602520334</c:v>
                </c:pt>
                <c:pt idx="23">
                  <c:v>0.00016409567867287274</c:v>
                </c:pt>
                <c:pt idx="24">
                  <c:v>2.6002818688271844E-08</c:v>
                </c:pt>
                <c:pt idx="25">
                  <c:v>3.3822640252310525E-13</c:v>
                </c:pt>
                <c:pt idx="26">
                  <c:v>3.61125686273558E-19</c:v>
                </c:pt>
                <c:pt idx="27">
                  <c:v>3.164995152918414E-26</c:v>
                </c:pt>
                <c:pt idx="28">
                  <c:v>2.276939617042962E-34</c:v>
                </c:pt>
                <c:pt idx="29">
                  <c:v>1.3446020625878104E-43</c:v>
                </c:pt>
                <c:pt idx="30">
                  <c:v>6.517781960574592E-54</c:v>
                </c:pt>
                <c:pt idx="31">
                  <c:v>2.593401023788136E-65</c:v>
                </c:pt>
                <c:pt idx="32">
                  <c:v>8.470388368211726E-78</c:v>
                </c:pt>
                <c:pt idx="33">
                  <c:v>2.2709143976788988E-91</c:v>
                </c:pt>
                <c:pt idx="34">
                  <c:v>4.997605829494119E-106</c:v>
                </c:pt>
                <c:pt idx="35">
                  <c:v>9.027906042523978E-122</c:v>
                </c:pt>
                <c:pt idx="36">
                  <c:v>1.3386771695429323E-138</c:v>
                </c:pt>
                <c:pt idx="37">
                  <c:v>1.6294028750188337E-156</c:v>
                </c:pt>
                <c:pt idx="38">
                  <c:v>1.6279643678070087E-175</c:v>
                </c:pt>
                <c:pt idx="39">
                  <c:v>1.3351347727470005E-195</c:v>
                </c:pt>
                <c:pt idx="40">
                  <c:v>8.988125218733236E-217</c:v>
                </c:pt>
              </c:numCache>
            </c:numRef>
          </c:yVal>
          <c:smooth val="1"/>
        </c:ser>
        <c:ser>
          <c:idx val="1"/>
          <c:order val="1"/>
          <c:tx>
            <c:v>   0.1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Sheet1!$D$8:$D$48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-0.65</c:v>
                </c:pt>
                <c:pt idx="8">
                  <c:v>-0.6</c:v>
                </c:pt>
                <c:pt idx="9">
                  <c:v>-0.55</c:v>
                </c:pt>
                <c:pt idx="10">
                  <c:v>-0.5</c:v>
                </c:pt>
                <c:pt idx="11">
                  <c:v>-0.45</c:v>
                </c:pt>
                <c:pt idx="12">
                  <c:v>-0.399999999999999</c:v>
                </c:pt>
                <c:pt idx="13">
                  <c:v>-0.349999999999999</c:v>
                </c:pt>
                <c:pt idx="14">
                  <c:v>-0.299999999999999</c:v>
                </c:pt>
                <c:pt idx="15">
                  <c:v>-0.249999999999999</c:v>
                </c:pt>
                <c:pt idx="16">
                  <c:v>-0.199999999999999</c:v>
                </c:pt>
                <c:pt idx="17">
                  <c:v>-0.149999999999999</c:v>
                </c:pt>
                <c:pt idx="18">
                  <c:v>-0.099999999999999</c:v>
                </c:pt>
                <c:pt idx="19">
                  <c:v>-0.049999999999999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0.4</c:v>
                </c:pt>
                <c:pt idx="29">
                  <c:v>0.45</c:v>
                </c:pt>
                <c:pt idx="30">
                  <c:v>0.5</c:v>
                </c:pt>
                <c:pt idx="31">
                  <c:v>0.55</c:v>
                </c:pt>
                <c:pt idx="32">
                  <c:v>0.6</c:v>
                </c:pt>
                <c:pt idx="33">
                  <c:v>0.65</c:v>
                </c:pt>
                <c:pt idx="34">
                  <c:v>0.7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0.9</c:v>
                </c:pt>
                <c:pt idx="39">
                  <c:v>0.95</c:v>
                </c:pt>
                <c:pt idx="40">
                  <c:v>1</c:v>
                </c:pt>
              </c:numCache>
            </c:numRef>
          </c:xVal>
          <c:yVal>
            <c:numRef>
              <c:f>Sheet1!$F$8:$F$48</c:f>
              <c:numCache>
                <c:ptCount val="41"/>
                <c:pt idx="0">
                  <c:v>2.3810833170731022E-108</c:v>
                </c:pt>
                <c:pt idx="1">
                  <c:v>9.177039237136824E-98</c:v>
                </c:pt>
                <c:pt idx="2">
                  <c:v>1.0133570250785077E-87</c:v>
                </c:pt>
                <c:pt idx="3">
                  <c:v>3.2059317621532317E-78</c:v>
                </c:pt>
                <c:pt idx="4">
                  <c:v>2.9058819242011834E-69</c:v>
                </c:pt>
                <c:pt idx="5">
                  <c:v>7.546291032956947E-61</c:v>
                </c:pt>
                <c:pt idx="6">
                  <c:v>5.614628616532476E-53</c:v>
                </c:pt>
                <c:pt idx="7">
                  <c:v>1.1968519093341762E-45</c:v>
                </c:pt>
                <c:pt idx="8">
                  <c:v>7.309567765260864E-39</c:v>
                </c:pt>
                <c:pt idx="9">
                  <c:v>1.2790127506948694E-32</c:v>
                </c:pt>
                <c:pt idx="10">
                  <c:v>6.411947371150608E-27</c:v>
                </c:pt>
                <c:pt idx="11">
                  <c:v>9.20951843650184E-22</c:v>
                </c:pt>
                <c:pt idx="12">
                  <c:v>3.7897956404137124E-17</c:v>
                </c:pt>
                <c:pt idx="13">
                  <c:v>4.468137811876275E-13</c:v>
                </c:pt>
                <c:pt idx="14">
                  <c:v>1.5092779429034396E-09</c:v>
                </c:pt>
                <c:pt idx="15">
                  <c:v>1.4606420129622288E-06</c:v>
                </c:pt>
                <c:pt idx="16">
                  <c:v>0.00040499554780449616</c:v>
                </c:pt>
                <c:pt idx="17">
                  <c:v>0.03217278133696859</c:v>
                </c:pt>
                <c:pt idx="18">
                  <c:v>0.7322491280963609</c:v>
                </c:pt>
                <c:pt idx="19">
                  <c:v>4.774864115335686</c:v>
                </c:pt>
                <c:pt idx="20">
                  <c:v>8.920620580763856</c:v>
                </c:pt>
                <c:pt idx="21">
                  <c:v>4.774864115335565</c:v>
                </c:pt>
                <c:pt idx="22">
                  <c:v>0.732249128096324</c:v>
                </c:pt>
                <c:pt idx="23">
                  <c:v>0.03217278133696616</c:v>
                </c:pt>
                <c:pt idx="24">
                  <c:v>0.0004049955478044552</c:v>
                </c:pt>
                <c:pt idx="25">
                  <c:v>1.460642012962047E-06</c:v>
                </c:pt>
                <c:pt idx="26">
                  <c:v>1.5092779429032146E-09</c:v>
                </c:pt>
                <c:pt idx="27">
                  <c:v>4.4681378118754974E-13</c:v>
                </c:pt>
                <c:pt idx="28">
                  <c:v>3.7897956404129586E-17</c:v>
                </c:pt>
                <c:pt idx="29">
                  <c:v>9.20951843650184E-22</c:v>
                </c:pt>
                <c:pt idx="30">
                  <c:v>6.411947371150608E-27</c:v>
                </c:pt>
                <c:pt idx="31">
                  <c:v>1.2790127506948694E-32</c:v>
                </c:pt>
                <c:pt idx="32">
                  <c:v>7.309567765260864E-39</c:v>
                </c:pt>
                <c:pt idx="33">
                  <c:v>1.1968519093341762E-45</c:v>
                </c:pt>
                <c:pt idx="34">
                  <c:v>5.614628616532476E-53</c:v>
                </c:pt>
                <c:pt idx="35">
                  <c:v>7.546291032956947E-61</c:v>
                </c:pt>
                <c:pt idx="36">
                  <c:v>2.9058819242011834E-69</c:v>
                </c:pt>
                <c:pt idx="37">
                  <c:v>3.2059317621532317E-78</c:v>
                </c:pt>
                <c:pt idx="38">
                  <c:v>1.0133570250785077E-87</c:v>
                </c:pt>
                <c:pt idx="39">
                  <c:v>9.177039237136824E-98</c:v>
                </c:pt>
                <c:pt idx="40">
                  <c:v>2.3810833170731022E-108</c:v>
                </c:pt>
              </c:numCache>
            </c:numRef>
          </c:yVal>
          <c:smooth val="1"/>
        </c:ser>
        <c:ser>
          <c:idx val="2"/>
          <c:order val="2"/>
          <c:tx>
            <c:v>  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Sheet1!$D$8:$D$48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-0.65</c:v>
                </c:pt>
                <c:pt idx="8">
                  <c:v>-0.6</c:v>
                </c:pt>
                <c:pt idx="9">
                  <c:v>-0.55</c:v>
                </c:pt>
                <c:pt idx="10">
                  <c:v>-0.5</c:v>
                </c:pt>
                <c:pt idx="11">
                  <c:v>-0.45</c:v>
                </c:pt>
                <c:pt idx="12">
                  <c:v>-0.399999999999999</c:v>
                </c:pt>
                <c:pt idx="13">
                  <c:v>-0.349999999999999</c:v>
                </c:pt>
                <c:pt idx="14">
                  <c:v>-0.299999999999999</c:v>
                </c:pt>
                <c:pt idx="15">
                  <c:v>-0.249999999999999</c:v>
                </c:pt>
                <c:pt idx="16">
                  <c:v>-0.199999999999999</c:v>
                </c:pt>
                <c:pt idx="17">
                  <c:v>-0.149999999999999</c:v>
                </c:pt>
                <c:pt idx="18">
                  <c:v>-0.099999999999999</c:v>
                </c:pt>
                <c:pt idx="19">
                  <c:v>-0.049999999999999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0.4</c:v>
                </c:pt>
                <c:pt idx="29">
                  <c:v>0.45</c:v>
                </c:pt>
                <c:pt idx="30">
                  <c:v>0.5</c:v>
                </c:pt>
                <c:pt idx="31">
                  <c:v>0.55</c:v>
                </c:pt>
                <c:pt idx="32">
                  <c:v>0.6</c:v>
                </c:pt>
                <c:pt idx="33">
                  <c:v>0.65</c:v>
                </c:pt>
                <c:pt idx="34">
                  <c:v>0.7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0.9</c:v>
                </c:pt>
                <c:pt idx="39">
                  <c:v>0.95</c:v>
                </c:pt>
                <c:pt idx="40">
                  <c:v>1</c:v>
                </c:pt>
              </c:numCache>
            </c:numRef>
          </c:xVal>
          <c:yVal>
            <c:numRef>
              <c:f>Sheet1!$G$8:$G$48</c:f>
              <c:numCache>
                <c:ptCount val="41"/>
                <c:pt idx="0">
                  <c:v>7.694598626706419E-22</c:v>
                </c:pt>
                <c:pt idx="1">
                  <c:v>1.007793539430001E-19</c:v>
                </c:pt>
                <c:pt idx="2">
                  <c:v>1.0279773571668916E-17</c:v>
                </c:pt>
                <c:pt idx="3">
                  <c:v>8.166235631669609E-16</c:v>
                </c:pt>
                <c:pt idx="4">
                  <c:v>5.0522710835368566E-14</c:v>
                </c:pt>
                <c:pt idx="5">
                  <c:v>2.4343205330290096E-12</c:v>
                </c:pt>
                <c:pt idx="6">
                  <c:v>9.134720408364626E-11</c:v>
                </c:pt>
                <c:pt idx="7">
                  <c:v>2.669556614762852E-09</c:v>
                </c:pt>
                <c:pt idx="8">
                  <c:v>6.075882849823286E-08</c:v>
                </c:pt>
                <c:pt idx="9">
                  <c:v>1.0769760042543257E-06</c:v>
                </c:pt>
                <c:pt idx="10">
                  <c:v>1.4867195147342977E-05</c:v>
                </c:pt>
                <c:pt idx="11">
                  <c:v>0.00015983741106905477</c:v>
                </c:pt>
                <c:pt idx="12">
                  <c:v>0.0013383022576489059</c:v>
                </c:pt>
                <c:pt idx="13">
                  <c:v>0.00872682695045791</c:v>
                </c:pt>
                <c:pt idx="14">
                  <c:v>0.04431848411938141</c:v>
                </c:pt>
                <c:pt idx="15">
                  <c:v>0.17528300493568974</c:v>
                </c:pt>
                <c:pt idx="16">
                  <c:v>0.5399096651318912</c:v>
                </c:pt>
                <c:pt idx="17">
                  <c:v>1.295175956658937</c:v>
                </c:pt>
                <c:pt idx="18">
                  <c:v>2.419707245191458</c:v>
                </c:pt>
                <c:pt idx="19">
                  <c:v>3.5206532676430125</c:v>
                </c:pt>
                <c:pt idx="20">
                  <c:v>3.989422804014327</c:v>
                </c:pt>
                <c:pt idx="21">
                  <c:v>3.5206532676429947</c:v>
                </c:pt>
                <c:pt idx="22">
                  <c:v>2.419707245191433</c:v>
                </c:pt>
                <c:pt idx="23">
                  <c:v>1.2951759566589174</c:v>
                </c:pt>
                <c:pt idx="24">
                  <c:v>0.5399096651318802</c:v>
                </c:pt>
                <c:pt idx="25">
                  <c:v>0.17528300493568538</c:v>
                </c:pt>
                <c:pt idx="26">
                  <c:v>0.044318484119380074</c:v>
                </c:pt>
                <c:pt idx="27">
                  <c:v>0.00872682695045761</c:v>
                </c:pt>
                <c:pt idx="28">
                  <c:v>0.0013383022576488512</c:v>
                </c:pt>
                <c:pt idx="29">
                  <c:v>0.00015983741106905477</c:v>
                </c:pt>
                <c:pt idx="30">
                  <c:v>1.4867195147342977E-05</c:v>
                </c:pt>
                <c:pt idx="31">
                  <c:v>1.0769760042543257E-06</c:v>
                </c:pt>
                <c:pt idx="32">
                  <c:v>6.075882849823286E-08</c:v>
                </c:pt>
                <c:pt idx="33">
                  <c:v>2.669556614762852E-09</c:v>
                </c:pt>
                <c:pt idx="34">
                  <c:v>9.134720408364626E-11</c:v>
                </c:pt>
                <c:pt idx="35">
                  <c:v>2.4343205330290096E-12</c:v>
                </c:pt>
                <c:pt idx="36">
                  <c:v>5.0522710835368566E-14</c:v>
                </c:pt>
                <c:pt idx="37">
                  <c:v>8.166235631669609E-16</c:v>
                </c:pt>
                <c:pt idx="38">
                  <c:v>1.0279773571668916E-17</c:v>
                </c:pt>
                <c:pt idx="39">
                  <c:v>1.007793539430001E-19</c:v>
                </c:pt>
                <c:pt idx="40">
                  <c:v>7.694598626706419E-22</c:v>
                </c:pt>
              </c:numCache>
            </c:numRef>
          </c:yVal>
          <c:smooth val="1"/>
        </c:ser>
        <c:ser>
          <c:idx val="3"/>
          <c:order val="3"/>
          <c:tx>
            <c:v>   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Sheet1!$D$8:$D$48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-0.65</c:v>
                </c:pt>
                <c:pt idx="8">
                  <c:v>-0.6</c:v>
                </c:pt>
                <c:pt idx="9">
                  <c:v>-0.55</c:v>
                </c:pt>
                <c:pt idx="10">
                  <c:v>-0.5</c:v>
                </c:pt>
                <c:pt idx="11">
                  <c:v>-0.45</c:v>
                </c:pt>
                <c:pt idx="12">
                  <c:v>-0.399999999999999</c:v>
                </c:pt>
                <c:pt idx="13">
                  <c:v>-0.349999999999999</c:v>
                </c:pt>
                <c:pt idx="14">
                  <c:v>-0.299999999999999</c:v>
                </c:pt>
                <c:pt idx="15">
                  <c:v>-0.249999999999999</c:v>
                </c:pt>
                <c:pt idx="16">
                  <c:v>-0.199999999999999</c:v>
                </c:pt>
                <c:pt idx="17">
                  <c:v>-0.149999999999999</c:v>
                </c:pt>
                <c:pt idx="18">
                  <c:v>-0.099999999999999</c:v>
                </c:pt>
                <c:pt idx="19">
                  <c:v>-0.049999999999999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0.4</c:v>
                </c:pt>
                <c:pt idx="29">
                  <c:v>0.45</c:v>
                </c:pt>
                <c:pt idx="30">
                  <c:v>0.5</c:v>
                </c:pt>
                <c:pt idx="31">
                  <c:v>0.55</c:v>
                </c:pt>
                <c:pt idx="32">
                  <c:v>0.6</c:v>
                </c:pt>
                <c:pt idx="33">
                  <c:v>0.65</c:v>
                </c:pt>
                <c:pt idx="34">
                  <c:v>0.7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0.9</c:v>
                </c:pt>
                <c:pt idx="39">
                  <c:v>0.95</c:v>
                </c:pt>
                <c:pt idx="40">
                  <c:v>1</c:v>
                </c:pt>
              </c:numCache>
            </c:numRef>
          </c:xVal>
          <c:yVal>
            <c:numRef>
              <c:f>Sheet1!$H$8:$H$48</c:f>
              <c:numCache>
                <c:ptCount val="41"/>
                <c:pt idx="0">
                  <c:v>3.9177166327543334E-11</c:v>
                </c:pt>
                <c:pt idx="1">
                  <c:v>4.4835892585853346E-10</c:v>
                </c:pt>
                <c:pt idx="2">
                  <c:v>4.528264739771725E-09</c:v>
                </c:pt>
                <c:pt idx="3">
                  <c:v>4.035998429876867E-08</c:v>
                </c:pt>
                <c:pt idx="4">
                  <c:v>3.1745586679666283E-07</c:v>
                </c:pt>
                <c:pt idx="5">
                  <c:v>2.20358047807951E-06</c:v>
                </c:pt>
                <c:pt idx="6">
                  <c:v>1.3498566943461978E-05</c:v>
                </c:pt>
                <c:pt idx="7">
                  <c:v>7.297256345895425E-05</c:v>
                </c:pt>
                <c:pt idx="8">
                  <c:v>0.0003481326298668697</c:v>
                </c:pt>
                <c:pt idx="9">
                  <c:v>0.0014656931177344794</c:v>
                </c:pt>
                <c:pt idx="10">
                  <c:v>0.005445710575881774</c:v>
                </c:pt>
                <c:pt idx="11">
                  <c:v>0.017855797555044958</c:v>
                </c:pt>
                <c:pt idx="12">
                  <c:v>0.05166746338523114</c:v>
                </c:pt>
                <c:pt idx="13">
                  <c:v>0.13193748982537826</c:v>
                </c:pt>
                <c:pt idx="14">
                  <c:v>0.2973257230590779</c:v>
                </c:pt>
                <c:pt idx="15">
                  <c:v>0.5913028061182343</c:v>
                </c:pt>
                <c:pt idx="16">
                  <c:v>1.0377687435514968</c:v>
                </c:pt>
                <c:pt idx="17">
                  <c:v>1.6073276729880304</c:v>
                </c:pt>
                <c:pt idx="18">
                  <c:v>2.1969564473386227</c:v>
                </c:pt>
                <c:pt idx="19">
                  <c:v>2.6500353234402922</c:v>
                </c:pt>
                <c:pt idx="20">
                  <c:v>2.8209479177387813</c:v>
                </c:pt>
                <c:pt idx="21">
                  <c:v>2.6500353234402856</c:v>
                </c:pt>
                <c:pt idx="22">
                  <c:v>2.196956447338612</c:v>
                </c:pt>
                <c:pt idx="23">
                  <c:v>1.6073276729880182</c:v>
                </c:pt>
                <c:pt idx="24">
                  <c:v>1.0377687435514864</c:v>
                </c:pt>
                <c:pt idx="25">
                  <c:v>0.5913028061182269</c:v>
                </c:pt>
                <c:pt idx="26">
                  <c:v>0.2973257230590734</c:v>
                </c:pt>
                <c:pt idx="27">
                  <c:v>0.13193748982537598</c:v>
                </c:pt>
                <c:pt idx="28">
                  <c:v>0.05166746338523009</c:v>
                </c:pt>
                <c:pt idx="29">
                  <c:v>0.017855797555044958</c:v>
                </c:pt>
                <c:pt idx="30">
                  <c:v>0.005445710575881774</c:v>
                </c:pt>
                <c:pt idx="31">
                  <c:v>0.0014656931177344794</c:v>
                </c:pt>
                <c:pt idx="32">
                  <c:v>0.0003481326298668697</c:v>
                </c:pt>
                <c:pt idx="33">
                  <c:v>7.297256345895425E-05</c:v>
                </c:pt>
                <c:pt idx="34">
                  <c:v>1.3498566943461978E-05</c:v>
                </c:pt>
                <c:pt idx="35">
                  <c:v>2.20358047807951E-06</c:v>
                </c:pt>
                <c:pt idx="36">
                  <c:v>3.1745586679666283E-07</c:v>
                </c:pt>
                <c:pt idx="37">
                  <c:v>4.035998429876867E-08</c:v>
                </c:pt>
                <c:pt idx="38">
                  <c:v>4.528264739771725E-09</c:v>
                </c:pt>
                <c:pt idx="39">
                  <c:v>4.4835892585853346E-10</c:v>
                </c:pt>
                <c:pt idx="40">
                  <c:v>3.9177166327543334E-11</c:v>
                </c:pt>
              </c:numCache>
            </c:numRef>
          </c:yVal>
          <c:smooth val="1"/>
        </c:ser>
        <c:ser>
          <c:idx val="4"/>
          <c:order val="4"/>
          <c:tx>
            <c:v>   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Sheet1!$D$8:$D$48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-0.65</c:v>
                </c:pt>
                <c:pt idx="8">
                  <c:v>-0.6</c:v>
                </c:pt>
                <c:pt idx="9">
                  <c:v>-0.55</c:v>
                </c:pt>
                <c:pt idx="10">
                  <c:v>-0.5</c:v>
                </c:pt>
                <c:pt idx="11">
                  <c:v>-0.45</c:v>
                </c:pt>
                <c:pt idx="12">
                  <c:v>-0.399999999999999</c:v>
                </c:pt>
                <c:pt idx="13">
                  <c:v>-0.349999999999999</c:v>
                </c:pt>
                <c:pt idx="14">
                  <c:v>-0.299999999999999</c:v>
                </c:pt>
                <c:pt idx="15">
                  <c:v>-0.249999999999999</c:v>
                </c:pt>
                <c:pt idx="16">
                  <c:v>-0.199999999999999</c:v>
                </c:pt>
                <c:pt idx="17">
                  <c:v>-0.149999999999999</c:v>
                </c:pt>
                <c:pt idx="18">
                  <c:v>-0.099999999999999</c:v>
                </c:pt>
                <c:pt idx="19">
                  <c:v>-0.049999999999999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0.4</c:v>
                </c:pt>
                <c:pt idx="29">
                  <c:v>0.45</c:v>
                </c:pt>
                <c:pt idx="30">
                  <c:v>0.5</c:v>
                </c:pt>
                <c:pt idx="31">
                  <c:v>0.55</c:v>
                </c:pt>
                <c:pt idx="32">
                  <c:v>0.6</c:v>
                </c:pt>
                <c:pt idx="33">
                  <c:v>0.65</c:v>
                </c:pt>
                <c:pt idx="34">
                  <c:v>0.7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0.9</c:v>
                </c:pt>
                <c:pt idx="39">
                  <c:v>0.95</c:v>
                </c:pt>
                <c:pt idx="40">
                  <c:v>1</c:v>
                </c:pt>
              </c:numCache>
            </c:numRef>
          </c:xVal>
          <c:yVal>
            <c:numRef>
              <c:f>Sheet1!$I$8:$I$48</c:f>
              <c:numCache>
                <c:ptCount val="41"/>
                <c:pt idx="0">
                  <c:v>0.008500366602520343</c:v>
                </c:pt>
                <c:pt idx="1">
                  <c:v>0.013840641389317452</c:v>
                </c:pt>
                <c:pt idx="2">
                  <c:v>0.02197948003186268</c:v>
                </c:pt>
                <c:pt idx="3">
                  <c:v>0.034042484621572854</c:v>
                </c:pt>
                <c:pt idx="4">
                  <c:v>0.05142422126351765</c:v>
                </c:pt>
                <c:pt idx="5">
                  <c:v>0.07576294283288575</c:v>
                </c:pt>
                <c:pt idx="6">
                  <c:v>0.10886507726916082</c:v>
                </c:pt>
                <c:pt idx="7">
                  <c:v>0.15256783125565457</c:v>
                </c:pt>
                <c:pt idx="8">
                  <c:v>0.20853550036283014</c:v>
                </c:pt>
                <c:pt idx="9">
                  <c:v>0.2779967136657349</c:v>
                </c:pt>
                <c:pt idx="10">
                  <c:v>0.3614447853363626</c:v>
                </c:pt>
                <c:pt idx="11">
                  <c:v>0.45833909500543024</c:v>
                </c:pt>
                <c:pt idx="12">
                  <c:v>0.566858261224898</c:v>
                </c:pt>
                <c:pt idx="13">
                  <c:v>0.6837615818236519</c:v>
                </c:pt>
                <c:pt idx="14">
                  <c:v>0.8044101631562515</c:v>
                </c:pt>
                <c:pt idx="15">
                  <c:v>0.9229815935067555</c:v>
                </c:pt>
                <c:pt idx="16">
                  <c:v>1.0328830949345589</c:v>
                </c:pt>
                <c:pt idx="17">
                  <c:v>1.1273322640402186</c:v>
                </c:pt>
                <c:pt idx="18">
                  <c:v>1.2000389484301373</c:v>
                </c:pt>
                <c:pt idx="19">
                  <c:v>1.2458948332256254</c:v>
                </c:pt>
                <c:pt idx="20">
                  <c:v>1.2615662610100802</c:v>
                </c:pt>
                <c:pt idx="21">
                  <c:v>1.245894833225625</c:v>
                </c:pt>
                <c:pt idx="22">
                  <c:v>1.2000389484301361</c:v>
                </c:pt>
                <c:pt idx="23">
                  <c:v>1.127332264040217</c:v>
                </c:pt>
                <c:pt idx="24">
                  <c:v>1.0328830949345567</c:v>
                </c:pt>
                <c:pt idx="25">
                  <c:v>0.922981593506753</c:v>
                </c:pt>
                <c:pt idx="26">
                  <c:v>0.804410163156249</c:v>
                </c:pt>
                <c:pt idx="27">
                  <c:v>0.6837615818236494</c:v>
                </c:pt>
                <c:pt idx="28">
                  <c:v>0.5668582612248956</c:v>
                </c:pt>
                <c:pt idx="29">
                  <c:v>0.45833909500543024</c:v>
                </c:pt>
                <c:pt idx="30">
                  <c:v>0.3614447853363626</c:v>
                </c:pt>
                <c:pt idx="31">
                  <c:v>0.2779967136657349</c:v>
                </c:pt>
                <c:pt idx="32">
                  <c:v>0.20853550036283014</c:v>
                </c:pt>
                <c:pt idx="33">
                  <c:v>0.15256783125565457</c:v>
                </c:pt>
                <c:pt idx="34">
                  <c:v>0.10886507726916082</c:v>
                </c:pt>
                <c:pt idx="35">
                  <c:v>0.07576294283288575</c:v>
                </c:pt>
                <c:pt idx="36">
                  <c:v>0.05142422126351765</c:v>
                </c:pt>
                <c:pt idx="37">
                  <c:v>0.034042484621572854</c:v>
                </c:pt>
                <c:pt idx="38">
                  <c:v>0.02197948003186268</c:v>
                </c:pt>
                <c:pt idx="39">
                  <c:v>0.013840641389317452</c:v>
                </c:pt>
                <c:pt idx="40">
                  <c:v>0.008500366602520343</c:v>
                </c:pt>
              </c:numCache>
            </c:numRef>
          </c:yVal>
          <c:smooth val="1"/>
        </c:ser>
        <c:ser>
          <c:idx val="5"/>
          <c:order val="5"/>
          <c:tx>
            <c:v>   10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Sheet1!$D$8:$D$48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-0.65</c:v>
                </c:pt>
                <c:pt idx="8">
                  <c:v>-0.6</c:v>
                </c:pt>
                <c:pt idx="9">
                  <c:v>-0.55</c:v>
                </c:pt>
                <c:pt idx="10">
                  <c:v>-0.5</c:v>
                </c:pt>
                <c:pt idx="11">
                  <c:v>-0.45</c:v>
                </c:pt>
                <c:pt idx="12">
                  <c:v>-0.399999999999999</c:v>
                </c:pt>
                <c:pt idx="13">
                  <c:v>-0.349999999999999</c:v>
                </c:pt>
                <c:pt idx="14">
                  <c:v>-0.299999999999999</c:v>
                </c:pt>
                <c:pt idx="15">
                  <c:v>-0.249999999999999</c:v>
                </c:pt>
                <c:pt idx="16">
                  <c:v>-0.199999999999999</c:v>
                </c:pt>
                <c:pt idx="17">
                  <c:v>-0.149999999999999</c:v>
                </c:pt>
                <c:pt idx="18">
                  <c:v>-0.099999999999999</c:v>
                </c:pt>
                <c:pt idx="19">
                  <c:v>-0.049999999999999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0.4</c:v>
                </c:pt>
                <c:pt idx="29">
                  <c:v>0.45</c:v>
                </c:pt>
                <c:pt idx="30">
                  <c:v>0.5</c:v>
                </c:pt>
                <c:pt idx="31">
                  <c:v>0.55</c:v>
                </c:pt>
                <c:pt idx="32">
                  <c:v>0.6</c:v>
                </c:pt>
                <c:pt idx="33">
                  <c:v>0.65</c:v>
                </c:pt>
                <c:pt idx="34">
                  <c:v>0.7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0.9</c:v>
                </c:pt>
                <c:pt idx="39">
                  <c:v>0.95</c:v>
                </c:pt>
                <c:pt idx="40">
                  <c:v>1</c:v>
                </c:pt>
              </c:numCache>
            </c:numRef>
          </c:xVal>
          <c:yVal>
            <c:numRef>
              <c:f>Sheet1!$J$8:$J$48</c:f>
              <c:numCache>
                <c:ptCount val="41"/>
                <c:pt idx="0">
                  <c:v>0.07322491280963243</c:v>
                </c:pt>
                <c:pt idx="1">
                  <c:v>0.09343684018496819</c:v>
                </c:pt>
                <c:pt idx="2">
                  <c:v>0.11774669940754752</c:v>
                </c:pt>
                <c:pt idx="3">
                  <c:v>0.14653813503578308</c:v>
                </c:pt>
                <c:pt idx="4">
                  <c:v>0.18010422336076826</c:v>
                </c:pt>
                <c:pt idx="5">
                  <c:v>0.21860920899267267</c:v>
                </c:pt>
                <c:pt idx="6">
                  <c:v>0.26205009872639684</c:v>
                </c:pt>
                <c:pt idx="7">
                  <c:v>0.31022123430514303</c:v>
                </c:pt>
                <c:pt idx="8">
                  <c:v>0.36268536741961466</c:v>
                </c:pt>
                <c:pt idx="9">
                  <c:v>0.4187548654238963</c:v>
                </c:pt>
                <c:pt idx="10">
                  <c:v>0.4774864115335566</c:v>
                </c:pt>
                <c:pt idx="11">
                  <c:v>0.5376918905659376</c:v>
                </c:pt>
                <c:pt idx="12">
                  <c:v>0.5979670798364111</c:v>
                </c:pt>
                <c:pt idx="13">
                  <c:v>0.6567383581775935</c:v>
                </c:pt>
                <c:pt idx="14">
                  <c:v>0.7123260215138643</c:v>
                </c:pt>
                <c:pt idx="15">
                  <c:v>0.7630211130438799</c:v>
                </c:pt>
                <c:pt idx="16">
                  <c:v>0.8071711293576818</c:v>
                </c:pt>
                <c:pt idx="17">
                  <c:v>0.8432687440138068</c:v>
                </c:pt>
                <c:pt idx="18">
                  <c:v>0.8700369673862933</c:v>
                </c:pt>
                <c:pt idx="19">
                  <c:v>0.8865040570590269</c:v>
                </c:pt>
                <c:pt idx="20">
                  <c:v>0.8920620580763855</c:v>
                </c:pt>
                <c:pt idx="21">
                  <c:v>0.8865040570590268</c:v>
                </c:pt>
                <c:pt idx="22">
                  <c:v>0.8700369673862929</c:v>
                </c:pt>
                <c:pt idx="23">
                  <c:v>0.8432687440138062</c:v>
                </c:pt>
                <c:pt idx="24">
                  <c:v>0.8071711293576809</c:v>
                </c:pt>
                <c:pt idx="25">
                  <c:v>0.7630211130438789</c:v>
                </c:pt>
                <c:pt idx="26">
                  <c:v>0.7123260215138632</c:v>
                </c:pt>
                <c:pt idx="27">
                  <c:v>0.6567383581775923</c:v>
                </c:pt>
                <c:pt idx="28">
                  <c:v>0.5979670798364098</c:v>
                </c:pt>
                <c:pt idx="29">
                  <c:v>0.5376918905659376</c:v>
                </c:pt>
                <c:pt idx="30">
                  <c:v>0.4774864115335566</c:v>
                </c:pt>
                <c:pt idx="31">
                  <c:v>0.4187548654238963</c:v>
                </c:pt>
                <c:pt idx="32">
                  <c:v>0.36268536741961466</c:v>
                </c:pt>
                <c:pt idx="33">
                  <c:v>0.31022123430514303</c:v>
                </c:pt>
                <c:pt idx="34">
                  <c:v>0.26205009872639684</c:v>
                </c:pt>
                <c:pt idx="35">
                  <c:v>0.21860920899267267</c:v>
                </c:pt>
                <c:pt idx="36">
                  <c:v>0.18010422336076826</c:v>
                </c:pt>
                <c:pt idx="37">
                  <c:v>0.14653813503578308</c:v>
                </c:pt>
                <c:pt idx="38">
                  <c:v>0.11774669940754752</c:v>
                </c:pt>
                <c:pt idx="39">
                  <c:v>0.09343684018496819</c:v>
                </c:pt>
                <c:pt idx="40">
                  <c:v>0.07322491280963243</c:v>
                </c:pt>
              </c:numCache>
            </c:numRef>
          </c:yVal>
          <c:smooth val="1"/>
        </c:ser>
        <c:ser>
          <c:idx val="6"/>
          <c:order val="6"/>
          <c:tx>
            <c:v>   50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Sheet1!$D$8:$D$48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-0.65</c:v>
                </c:pt>
                <c:pt idx="8">
                  <c:v>-0.6</c:v>
                </c:pt>
                <c:pt idx="9">
                  <c:v>-0.55</c:v>
                </c:pt>
                <c:pt idx="10">
                  <c:v>-0.5</c:v>
                </c:pt>
                <c:pt idx="11">
                  <c:v>-0.45</c:v>
                </c:pt>
                <c:pt idx="12">
                  <c:v>-0.399999999999999</c:v>
                </c:pt>
                <c:pt idx="13">
                  <c:v>-0.349999999999999</c:v>
                </c:pt>
                <c:pt idx="14">
                  <c:v>-0.299999999999999</c:v>
                </c:pt>
                <c:pt idx="15">
                  <c:v>-0.249999999999999</c:v>
                </c:pt>
                <c:pt idx="16">
                  <c:v>-0.199999999999999</c:v>
                </c:pt>
                <c:pt idx="17">
                  <c:v>-0.149999999999999</c:v>
                </c:pt>
                <c:pt idx="18">
                  <c:v>-0.099999999999999</c:v>
                </c:pt>
                <c:pt idx="19">
                  <c:v>-0.049999999999999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0.4</c:v>
                </c:pt>
                <c:pt idx="29">
                  <c:v>0.45</c:v>
                </c:pt>
                <c:pt idx="30">
                  <c:v>0.5</c:v>
                </c:pt>
                <c:pt idx="31">
                  <c:v>0.55</c:v>
                </c:pt>
                <c:pt idx="32">
                  <c:v>0.6</c:v>
                </c:pt>
                <c:pt idx="33">
                  <c:v>0.65</c:v>
                </c:pt>
                <c:pt idx="34">
                  <c:v>0.7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0.9</c:v>
                </c:pt>
                <c:pt idx="39">
                  <c:v>0.95</c:v>
                </c:pt>
                <c:pt idx="40">
                  <c:v>1</c:v>
                </c:pt>
              </c:numCache>
            </c:numRef>
          </c:xVal>
          <c:yVal>
            <c:numRef>
              <c:f>Sheet1!$K$8:$K$48</c:f>
              <c:numCache>
                <c:ptCount val="41"/>
                <c:pt idx="0">
                  <c:v>0.24197072451914334</c:v>
                </c:pt>
                <c:pt idx="1">
                  <c:v>0.25405905646918897</c:v>
                </c:pt>
                <c:pt idx="2">
                  <c:v>0.2660852498987548</c:v>
                </c:pt>
                <c:pt idx="3">
                  <c:v>0.2779848861309964</c:v>
                </c:pt>
                <c:pt idx="4">
                  <c:v>0.2896915527614827</c:v>
                </c:pt>
                <c:pt idx="5">
                  <c:v>0.3011374321548044</c:v>
                </c:pt>
                <c:pt idx="6">
                  <c:v>0.3122539333667612</c:v>
                </c:pt>
                <c:pt idx="7">
                  <c:v>0.32297235966791427</c:v>
                </c:pt>
                <c:pt idx="8">
                  <c:v>0.3332246028917996</c:v>
                </c:pt>
                <c:pt idx="9">
                  <c:v>0.34294385501938385</c:v>
                </c:pt>
                <c:pt idx="10">
                  <c:v>0.35206532676429947</c:v>
                </c:pt>
                <c:pt idx="11">
                  <c:v>0.3605269624616479</c:v>
                </c:pt>
                <c:pt idx="12">
                  <c:v>0.3682701403033234</c:v>
                </c:pt>
                <c:pt idx="13">
                  <c:v>0.375240346916938</c:v>
                </c:pt>
                <c:pt idx="14">
                  <c:v>0.3813878154605242</c:v>
                </c:pt>
                <c:pt idx="15">
                  <c:v>0.3866681168028493</c:v>
                </c:pt>
                <c:pt idx="16">
                  <c:v>0.39104269397545594</c:v>
                </c:pt>
                <c:pt idx="17">
                  <c:v>0.39447933090788895</c:v>
                </c:pt>
                <c:pt idx="18">
                  <c:v>0.3969525474770118</c:v>
                </c:pt>
                <c:pt idx="19">
                  <c:v>0.398443914094764</c:v>
                </c:pt>
                <c:pt idx="20">
                  <c:v>0.39894228040143265</c:v>
                </c:pt>
                <c:pt idx="21">
                  <c:v>0.398443914094764</c:v>
                </c:pt>
                <c:pt idx="22">
                  <c:v>0.39695254747701175</c:v>
                </c:pt>
                <c:pt idx="23">
                  <c:v>0.3944793309078889</c:v>
                </c:pt>
                <c:pt idx="24">
                  <c:v>0.3910426939754558</c:v>
                </c:pt>
                <c:pt idx="25">
                  <c:v>0.3866681168028492</c:v>
                </c:pt>
                <c:pt idx="26">
                  <c:v>0.3813878154605241</c:v>
                </c:pt>
                <c:pt idx="27">
                  <c:v>0.37524034691693786</c:v>
                </c:pt>
                <c:pt idx="28">
                  <c:v>0.3682701403033233</c:v>
                </c:pt>
                <c:pt idx="29">
                  <c:v>0.3605269624616479</c:v>
                </c:pt>
                <c:pt idx="30">
                  <c:v>0.35206532676429947</c:v>
                </c:pt>
                <c:pt idx="31">
                  <c:v>0.34294385501938385</c:v>
                </c:pt>
                <c:pt idx="32">
                  <c:v>0.3332246028917996</c:v>
                </c:pt>
                <c:pt idx="33">
                  <c:v>0.32297235966791427</c:v>
                </c:pt>
                <c:pt idx="34">
                  <c:v>0.3122539333667612</c:v>
                </c:pt>
                <c:pt idx="35">
                  <c:v>0.3011374321548044</c:v>
                </c:pt>
                <c:pt idx="36">
                  <c:v>0.2896915527614827</c:v>
                </c:pt>
                <c:pt idx="37">
                  <c:v>0.2779848861309964</c:v>
                </c:pt>
                <c:pt idx="38">
                  <c:v>0.2660852498987548</c:v>
                </c:pt>
                <c:pt idx="39">
                  <c:v>0.25405905646918897</c:v>
                </c:pt>
                <c:pt idx="40">
                  <c:v>0.24197072451914334</c:v>
                </c:pt>
              </c:numCache>
            </c:numRef>
          </c:yVal>
          <c:smooth val="1"/>
        </c:ser>
        <c:axId val="32475975"/>
        <c:axId val="39191248"/>
      </c:scatterChart>
      <c:valAx>
        <c:axId val="3247597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Distance from Source (m)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91248"/>
        <c:crosses val="autoZero"/>
        <c:crossBetween val="midCat"/>
        <c:dispUnits/>
      </c:valAx>
      <c:valAx>
        <c:axId val="39191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475975"/>
        <c:crossesAt val="-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1-D Diffusion from a Planar Source
Breakthrough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75"/>
          <c:w val="0.85825"/>
          <c:h val="0.838"/>
        </c:manualLayout>
      </c:layout>
      <c:scatterChart>
        <c:scatterStyle val="smooth"/>
        <c:varyColors val="0"/>
        <c:ser>
          <c:idx val="0"/>
          <c:order val="0"/>
          <c:tx>
            <c:v>x=0.05 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Sheet1!$M$8:$M$48</c:f>
              <c:numCache>
                <c:ptCount val="4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Sheet1!$N$8:$N$48</c:f>
              <c:numCache>
                <c:ptCount val="41"/>
                <c:pt idx="0">
                  <c:v>4.774864115335565</c:v>
                </c:pt>
                <c:pt idx="1">
                  <c:v>2.6500353234402856</c:v>
                </c:pt>
                <c:pt idx="2">
                  <c:v>1.9333405840142461</c:v>
                </c:pt>
                <c:pt idx="3">
                  <c:v>1.5950953130380165</c:v>
                </c:pt>
                <c:pt idx="4">
                  <c:v>1.3886065869958282</c:v>
                </c:pt>
                <c:pt idx="5">
                  <c:v>1.245894833225625</c:v>
                </c:pt>
                <c:pt idx="6">
                  <c:v>1.1397131047438716</c:v>
                </c:pt>
                <c:pt idx="7">
                  <c:v>1.0567406616349384</c:v>
                </c:pt>
                <c:pt idx="8">
                  <c:v>0.9895942173618737</c:v>
                </c:pt>
                <c:pt idx="9">
                  <c:v>0.9338086216677977</c:v>
                </c:pt>
                <c:pt idx="10">
                  <c:v>0.8865040570590268</c:v>
                </c:pt>
                <c:pt idx="11">
                  <c:v>0.8457288448852828</c:v>
                </c:pt>
                <c:pt idx="12">
                  <c:v>0.8101072045978638</c:v>
                </c:pt>
                <c:pt idx="13">
                  <c:v>0.7786377180702224</c:v>
                </c:pt>
                <c:pt idx="14">
                  <c:v>0.750571786428547</c:v>
                </c:pt>
                <c:pt idx="15">
                  <c:v>0.7253370774890329</c:v>
                </c:pt>
                <c:pt idx="16">
                  <c:v>0.7024875210158691</c:v>
                </c:pt>
                <c:pt idx="17">
                  <c:v>0.681669615608309</c:v>
                </c:pt>
                <c:pt idx="18">
                  <c:v>0.6625991104305698</c:v>
                </c:pt>
                <c:pt idx="19">
                  <c:v>0.6450444861703284</c:v>
                </c:pt>
                <c:pt idx="20">
                  <c:v>0.6288150100121422</c:v>
                </c:pt>
                <c:pt idx="21">
                  <c:v>0.6137519394806249</c:v>
                </c:pt>
                <c:pt idx="22">
                  <c:v>0.5997219389547287</c:v>
                </c:pt>
                <c:pt idx="23">
                  <c:v>0.5866120797900335</c:v>
                </c:pt>
                <c:pt idx="24">
                  <c:v>0.5743259927059202</c:v>
                </c:pt>
                <c:pt idx="25">
                  <c:v>0.5627808712130096</c:v>
                </c:pt>
                <c:pt idx="26">
                  <c:v>0.5519051122079737</c:v>
                </c:pt>
                <c:pt idx="27">
                  <c:v>0.5416364395736251</c:v>
                </c:pt>
                <c:pt idx="28">
                  <c:v>0.5319203981170522</c:v>
                </c:pt>
                <c:pt idx="29">
                  <c:v>0.522709134453429</c:v>
                </c:pt>
                <c:pt idx="30">
                  <c:v>0.5139604023855301</c:v>
                </c:pt>
                <c:pt idx="31">
                  <c:v>0.5056367455037922</c:v>
                </c:pt>
                <c:pt idx="32">
                  <c:v>0.4977048208586083</c:v>
                </c:pt>
                <c:pt idx="33">
                  <c:v>0.49013483580557227</c:v>
                </c:pt>
                <c:pt idx="34">
                  <c:v>0.48290007630295906</c:v>
                </c:pt>
                <c:pt idx="35">
                  <c:v>0.47597650961297455</c:v>
                </c:pt>
                <c:pt idx="36">
                  <c:v>0.469342447923273</c:v>
                </c:pt>
                <c:pt idx="37">
                  <c:v>0.4629782621482349</c:v>
                </c:pt>
                <c:pt idx="38">
                  <c:v>0.4568661372967662</c:v>
                </c:pt>
                <c:pt idx="39">
                  <c:v>0.45098986245542094</c:v>
                </c:pt>
                <c:pt idx="40">
                  <c:v>0.44533464974332343</c:v>
                </c:pt>
              </c:numCache>
            </c:numRef>
          </c:yVal>
          <c:smooth val="1"/>
        </c:ser>
        <c:ser>
          <c:idx val="1"/>
          <c:order val="1"/>
          <c:tx>
            <c:v>   0.1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Sheet1!$M$8:$M$48</c:f>
              <c:numCache>
                <c:ptCount val="4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Sheet1!$O$8:$O$48</c:f>
              <c:numCache>
                <c:ptCount val="41"/>
                <c:pt idx="0">
                  <c:v>0.732249128096324</c:v>
                </c:pt>
                <c:pt idx="1">
                  <c:v>2.196956447338612</c:v>
                </c:pt>
                <c:pt idx="2">
                  <c:v>1.7603266338214973</c:v>
                </c:pt>
                <c:pt idx="3">
                  <c:v>1.498453373500463</c:v>
                </c:pt>
                <c:pt idx="4">
                  <c:v>1.3250176617201428</c:v>
                </c:pt>
                <c:pt idx="5">
                  <c:v>1.2000389484301361</c:v>
                </c:pt>
                <c:pt idx="6">
                  <c:v>1.104647818885979</c:v>
                </c:pt>
                <c:pt idx="7">
                  <c:v>1.0288108382245966</c:v>
                </c:pt>
                <c:pt idx="8">
                  <c:v>0.9666702920071231</c:v>
                </c:pt>
                <c:pt idx="9">
                  <c:v>0.9145555248349263</c:v>
                </c:pt>
                <c:pt idx="10">
                  <c:v>0.8700369673862929</c:v>
                </c:pt>
                <c:pt idx="11">
                  <c:v>0.8314351793954549</c:v>
                </c:pt>
                <c:pt idx="12">
                  <c:v>0.7975476565190083</c:v>
                </c:pt>
                <c:pt idx="13">
                  <c:v>0.7674879665145232</c:v>
                </c:pt>
                <c:pt idx="14">
                  <c:v>0.7405865007234059</c:v>
                </c:pt>
                <c:pt idx="15">
                  <c:v>0.716326795603279</c:v>
                </c:pt>
                <c:pt idx="16">
                  <c:v>0.6943032934979141</c:v>
                </c:pt>
                <c:pt idx="17">
                  <c:v>0.6741925105631568</c:v>
                </c:pt>
                <c:pt idx="18">
                  <c:v>0.6557328601698997</c:v>
                </c:pt>
                <c:pt idx="19">
                  <c:v>0.6387102215836218</c:v>
                </c:pt>
                <c:pt idx="20">
                  <c:v>0.6229474166128125</c:v>
                </c:pt>
                <c:pt idx="21">
                  <c:v>0.6082964027667856</c:v>
                </c:pt>
                <c:pt idx="22">
                  <c:v>0.5946323916487275</c:v>
                </c:pt>
                <c:pt idx="23">
                  <c:v>0.5818493557501357</c:v>
                </c:pt>
                <c:pt idx="24">
                  <c:v>0.5698565523719358</c:v>
                </c:pt>
                <c:pt idx="25">
                  <c:v>0.5585758033944684</c:v>
                </c:pt>
                <c:pt idx="26">
                  <c:v>0.5479393440958592</c:v>
                </c:pt>
                <c:pt idx="27">
                  <c:v>0.5378881055224101</c:v>
                </c:pt>
                <c:pt idx="28">
                  <c:v>0.5283703308174692</c:v>
                </c:pt>
                <c:pt idx="29">
                  <c:v>0.5193404514066094</c:v>
                </c:pt>
                <c:pt idx="30">
                  <c:v>0.5107581672792632</c:v>
                </c:pt>
                <c:pt idx="31">
                  <c:v>0.5025876889690271</c:v>
                </c:pt>
                <c:pt idx="32">
                  <c:v>0.49479710868093685</c:v>
                </c:pt>
                <c:pt idx="33">
                  <c:v>0.4873578753468891</c:v>
                </c:pt>
                <c:pt idx="34">
                  <c:v>0.4802443539060227</c:v>
                </c:pt>
                <c:pt idx="35">
                  <c:v>0.47343345329425407</c:v>
                </c:pt>
                <c:pt idx="36">
                  <c:v>0.46690431083389883</c:v>
                </c:pt>
                <c:pt idx="37">
                  <c:v>0.4606380231901621</c:v>
                </c:pt>
                <c:pt idx="38">
                  <c:v>0.45461741598753674</c:v>
                </c:pt>
                <c:pt idx="39">
                  <c:v>0.44882684568869435</c:v>
                </c:pt>
                <c:pt idx="40">
                  <c:v>0.4432520285295134</c:v>
                </c:pt>
              </c:numCache>
            </c:numRef>
          </c:yVal>
          <c:smooth val="1"/>
        </c:ser>
        <c:ser>
          <c:idx val="2"/>
          <c:order val="2"/>
          <c:tx>
            <c:v>   0.2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Sheet1!$M$8:$M$48</c:f>
              <c:numCache>
                <c:ptCount val="4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Sheet1!$P$8:$P$48</c:f>
              <c:numCache>
                <c:ptCount val="41"/>
                <c:pt idx="0">
                  <c:v>0.0004049955478044552</c:v>
                </c:pt>
                <c:pt idx="1">
                  <c:v>1.0377687435514864</c:v>
                </c:pt>
                <c:pt idx="2">
                  <c:v>1.2098536225957166</c:v>
                </c:pt>
                <c:pt idx="3">
                  <c:v>1.1669966606781488</c:v>
                </c:pt>
                <c:pt idx="4">
                  <c:v>1.098478223669306</c:v>
                </c:pt>
                <c:pt idx="5">
                  <c:v>1.0328830949345567</c:v>
                </c:pt>
                <c:pt idx="6">
                  <c:v>0.9748482786137055</c:v>
                </c:pt>
                <c:pt idx="7">
                  <c:v>0.9242809012348412</c:v>
                </c:pt>
                <c:pt idx="8">
                  <c:v>0.8801633169107487</c:v>
                </c:pt>
                <c:pt idx="9">
                  <c:v>0.8414317024927633</c:v>
                </c:pt>
                <c:pt idx="10">
                  <c:v>0.8071711293576809</c:v>
                </c:pt>
                <c:pt idx="11">
                  <c:v>0.7766358051030009</c:v>
                </c:pt>
                <c:pt idx="12">
                  <c:v>0.7492266867502315</c:v>
                </c:pt>
                <c:pt idx="13">
                  <c:v>0.7244628566174125</c:v>
                </c:pt>
                <c:pt idx="14">
                  <c:v>0.7019562023434477</c:v>
                </c:pt>
                <c:pt idx="15">
                  <c:v>0.6813911255361478</c:v>
                </c:pt>
                <c:pt idx="16">
                  <c:v>0.6625088308600714</c:v>
                </c:pt>
                <c:pt idx="17">
                  <c:v>0.6450952930537106</c:v>
                </c:pt>
                <c:pt idx="18">
                  <c:v>0.6289720461549885</c:v>
                </c:pt>
                <c:pt idx="19">
                  <c:v>0.6139891027103808</c:v>
                </c:pt>
                <c:pt idx="20">
                  <c:v>0.6000194742150681</c:v>
                </c:pt>
                <c:pt idx="21">
                  <c:v>0.5869548979340286</c:v>
                </c:pt>
                <c:pt idx="22">
                  <c:v>0.574702477447466</c:v>
                </c:pt>
                <c:pt idx="23">
                  <c:v>0.5631820200220082</c:v>
                </c:pt>
                <c:pt idx="24">
                  <c:v>0.5523239094429895</c:v>
                </c:pt>
                <c:pt idx="25">
                  <c:v>0.5420673935524315</c:v>
                </c:pt>
                <c:pt idx="26">
                  <c:v>0.5323591954986563</c:v>
                </c:pt>
                <c:pt idx="27">
                  <c:v>0.5231523796187268</c:v>
                </c:pt>
                <c:pt idx="28">
                  <c:v>0.5144054191122983</c:v>
                </c:pt>
                <c:pt idx="29">
                  <c:v>0.5060814247792889</c:v>
                </c:pt>
                <c:pt idx="30">
                  <c:v>0.4981475031968906</c:v>
                </c:pt>
                <c:pt idx="31">
                  <c:v>0.4905742196024707</c:v>
                </c:pt>
                <c:pt idx="32">
                  <c:v>0.48333514600356153</c:v>
                </c:pt>
                <c:pt idx="33">
                  <c:v>0.4764064790717291</c:v>
                </c:pt>
                <c:pt idx="34">
                  <c:v>0.4697667154980773</c:v>
                </c:pt>
                <c:pt idx="35">
                  <c:v>0.46339637491805946</c:v>
                </c:pt>
                <c:pt idx="36">
                  <c:v>0.45727776241746315</c:v>
                </c:pt>
                <c:pt idx="37">
                  <c:v>0.45139476413296187</c:v>
                </c:pt>
                <c:pt idx="38">
                  <c:v>0.44573267065175</c:v>
                </c:pt>
                <c:pt idx="39">
                  <c:v>0.4402780238651103</c:v>
                </c:pt>
                <c:pt idx="40">
                  <c:v>0.43501848369314644</c:v>
                </c:pt>
              </c:numCache>
            </c:numRef>
          </c:yVal>
          <c:smooth val="1"/>
        </c:ser>
        <c:ser>
          <c:idx val="3"/>
          <c:order val="3"/>
          <c:tx>
            <c:v>   0.5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Sheet1!$M$8:$M$48</c:f>
              <c:numCache>
                <c:ptCount val="4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Sheet1!$Q$8:$Q$48</c:f>
              <c:numCache>
                <c:ptCount val="41"/>
                <c:pt idx="0">
                  <c:v>6.411947371150608E-27</c:v>
                </c:pt>
                <c:pt idx="1">
                  <c:v>0.005445710575881774</c:v>
                </c:pt>
                <c:pt idx="2">
                  <c:v>0.08764150246784269</c:v>
                </c:pt>
                <c:pt idx="3">
                  <c:v>0.2027936117195429</c:v>
                </c:pt>
                <c:pt idx="4">
                  <c:v>0.29565140305911347</c:v>
                </c:pt>
                <c:pt idx="5">
                  <c:v>0.3614447853363626</c:v>
                </c:pt>
                <c:pt idx="6">
                  <c:v>0.4063772223030266</c:v>
                </c:pt>
                <c:pt idx="7">
                  <c:v>0.43659938308066026</c:v>
                </c:pt>
                <c:pt idx="8">
                  <c:v>0.4566227134725548</c:v>
                </c:pt>
                <c:pt idx="9">
                  <c:v>0.4695484627560881</c:v>
                </c:pt>
                <c:pt idx="10">
                  <c:v>0.4774864115335566</c:v>
                </c:pt>
                <c:pt idx="11">
                  <c:v>0.481881770195157</c:v>
                </c:pt>
                <c:pt idx="12">
                  <c:v>0.4837371062607388</c:v>
                </c:pt>
                <c:pt idx="13">
                  <c:v>0.4837577858484058</c:v>
                </c:pt>
                <c:pt idx="14">
                  <c:v>0.4824469720514779</c:v>
                </c:pt>
                <c:pt idx="15">
                  <c:v>0.48016821060535203</c:v>
                </c:pt>
                <c:pt idx="16">
                  <c:v>0.47718720985037805</c:v>
                </c:pt>
                <c:pt idx="17">
                  <c:v>0.47370014576234115</c:v>
                </c:pt>
                <c:pt idx="18">
                  <c:v>0.4698531256838375</c:v>
                </c:pt>
                <c:pt idx="19">
                  <c:v>0.46575576648904</c:v>
                </c:pt>
                <c:pt idx="20">
                  <c:v>0.4614907967533765</c:v>
                </c:pt>
                <c:pt idx="21">
                  <c:v>0.45712093413861793</c:v>
                </c:pt>
                <c:pt idx="22">
                  <c:v>0.45269386970466313</c:v>
                </c:pt>
                <c:pt idx="23">
                  <c:v>0.4482459198708793</c:v>
                </c:pt>
                <c:pt idx="24">
                  <c:v>0.44380472922563463</c:v>
                </c:pt>
                <c:pt idx="25">
                  <c:v>0.4393912894677224</c:v>
                </c:pt>
                <c:pt idx="26">
                  <c:v>0.4350214603876095</c:v>
                </c:pt>
                <c:pt idx="27">
                  <c:v>0.43070712467585665</c:v>
                </c:pt>
                <c:pt idx="28">
                  <c:v>0.4264570709938879</c:v>
                </c:pt>
                <c:pt idx="29">
                  <c:v>0.42227767366483043</c:v>
                </c:pt>
                <c:pt idx="30">
                  <c:v>0.41817341893728094</c:v>
                </c:pt>
                <c:pt idx="31">
                  <c:v>0.41414731465136095</c:v>
                </c:pt>
                <c:pt idx="32">
                  <c:v>0.41020121068796883</c:v>
                </c:pt>
                <c:pt idx="33">
                  <c:v>0.40633605071738893</c:v>
                </c:pt>
                <c:pt idx="34">
                  <c:v>0.40255207073287236</c:v>
                </c:pt>
                <c:pt idx="35">
                  <c:v>0.39884895613843036</c:v>
                </c:pt>
                <c:pt idx="36">
                  <c:v>0.39522596639354207</c:v>
                </c:pt>
                <c:pt idx="37">
                  <c:v>0.39168203414311176</c:v>
                </c:pt>
                <c:pt idx="38">
                  <c:v>0.38821584419503274</c:v>
                </c:pt>
                <c:pt idx="39">
                  <c:v>0.3848258965179051</c:v>
                </c:pt>
                <c:pt idx="40">
                  <c:v>0.38151055652193944</c:v>
                </c:pt>
              </c:numCache>
            </c:numRef>
          </c:yVal>
          <c:smooth val="1"/>
        </c:ser>
        <c:ser>
          <c:idx val="5"/>
          <c:order val="4"/>
          <c:tx>
            <c:v>   1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Sheet1!$M$8:$M$48</c:f>
              <c:numCache>
                <c:ptCount val="4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Sheet1!$R$8:$R$48</c:f>
              <c:numCache>
                <c:ptCount val="41"/>
                <c:pt idx="0">
                  <c:v>2.3810833170731022E-108</c:v>
                </c:pt>
                <c:pt idx="1">
                  <c:v>3.9177166327543334E-11</c:v>
                </c:pt>
                <c:pt idx="2">
                  <c:v>7.433597573671489E-06</c:v>
                </c:pt>
                <c:pt idx="3">
                  <c:v>0.00039148376654454754</c:v>
                </c:pt>
                <c:pt idx="4">
                  <c:v>0.002722855287940887</c:v>
                </c:pt>
                <c:pt idx="5">
                  <c:v>0.008500366602520343</c:v>
                </c:pt>
                <c:pt idx="6">
                  <c:v>0.017854969042392754</c:v>
                </c:pt>
                <c:pt idx="7">
                  <c:v>0.029977425124208316</c:v>
                </c:pt>
                <c:pt idx="8">
                  <c:v>0.043820751233921346</c:v>
                </c:pt>
                <c:pt idx="9">
                  <c:v>0.05846557865747478</c:v>
                </c:pt>
                <c:pt idx="10">
                  <c:v>0.07322491280963243</c:v>
                </c:pt>
                <c:pt idx="11">
                  <c:v>0.0876326231817355</c:v>
                </c:pt>
                <c:pt idx="12">
                  <c:v>0.10139680585977145</c:v>
                </c:pt>
                <c:pt idx="13">
                  <c:v>0.11435145525195155</c:v>
                </c:pt>
                <c:pt idx="14">
                  <c:v>0.12641691550662745</c:v>
                </c:pt>
                <c:pt idx="15">
                  <c:v>0.13757049563820734</c:v>
                </c:pt>
                <c:pt idx="16">
                  <c:v>0.14782570152955674</c:v>
                </c:pt>
                <c:pt idx="17">
                  <c:v>0.1572179943263913</c:v>
                </c:pt>
                <c:pt idx="18">
                  <c:v>0.1657952313212478</c:v>
                </c:pt>
                <c:pt idx="19">
                  <c:v>0.17361136822063641</c:v>
                </c:pt>
                <c:pt idx="20">
                  <c:v>0.1807223926681813</c:v>
                </c:pt>
                <c:pt idx="21">
                  <c:v>0.18718376580458349</c:v>
                </c:pt>
                <c:pt idx="22">
                  <c:v>0.19304887311995592</c:v>
                </c:pt>
                <c:pt idx="23">
                  <c:v>0.1983681442668152</c:v>
                </c:pt>
                <c:pt idx="24">
                  <c:v>0.2031886111515133</c:v>
                </c:pt>
                <c:pt idx="25">
                  <c:v>0.20755374871029736</c:v>
                </c:pt>
                <c:pt idx="26">
                  <c:v>0.211503493893803</c:v>
                </c:pt>
                <c:pt idx="27">
                  <c:v>0.21507437306934046</c:v>
                </c:pt>
                <c:pt idx="28">
                  <c:v>0.21829969154033013</c:v>
                </c:pt>
                <c:pt idx="29">
                  <c:v>0.22120975476631574</c:v>
                </c:pt>
                <c:pt idx="30">
                  <c:v>0.22383210158903916</c:v>
                </c:pt>
                <c:pt idx="31">
                  <c:v>0.22619173698885925</c:v>
                </c:pt>
                <c:pt idx="32">
                  <c:v>0.2283113567362774</c:v>
                </c:pt>
                <c:pt idx="33">
                  <c:v>0.23021155952879516</c:v>
                </c:pt>
                <c:pt idx="34">
                  <c:v>0.2319110443323391</c:v>
                </c:pt>
                <c:pt idx="35">
                  <c:v>0.23342679203187505</c:v>
                </c:pt>
                <c:pt idx="36">
                  <c:v>0.23477423137804404</c:v>
                </c:pt>
                <c:pt idx="37">
                  <c:v>0.2359673897597134</c:v>
                </c:pt>
                <c:pt idx="38">
                  <c:v>0.23701902964825378</c:v>
                </c:pt>
                <c:pt idx="39">
                  <c:v>0.23794077172459133</c:v>
                </c:pt>
                <c:pt idx="40">
                  <c:v>0.2387432057667783</c:v>
                </c:pt>
              </c:numCache>
            </c:numRef>
          </c:yVal>
          <c:smooth val="1"/>
        </c:ser>
        <c:axId val="19308625"/>
        <c:axId val="26849802"/>
      </c:scatterChart>
      <c:valAx>
        <c:axId val="1930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Elapsed Time (hrs)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49802"/>
        <c:crosses val="autoZero"/>
        <c:crossBetween val="midCat"/>
        <c:dispUnits/>
      </c:valAx>
      <c:valAx>
        <c:axId val="268498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308625"/>
        <c:crossesAt val="-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R48"/>
  <sheetViews>
    <sheetView workbookViewId="0" topLeftCell="B6">
      <selection activeCell="L49" sqref="L49"/>
    </sheetView>
  </sheetViews>
  <sheetFormatPr defaultColWidth="9.140625" defaultRowHeight="12.75"/>
  <cols>
    <col min="1" max="1" width="12.28125" style="0" bestFit="1" customWidth="1"/>
  </cols>
  <sheetData>
    <row r="3" spans="3:4" ht="12.75">
      <c r="C3" t="s">
        <v>0</v>
      </c>
      <c r="D3">
        <v>1</v>
      </c>
    </row>
    <row r="4" spans="3:4" ht="12.75">
      <c r="C4" t="s">
        <v>1</v>
      </c>
      <c r="D4">
        <v>0.01</v>
      </c>
    </row>
    <row r="7" spans="5:18" ht="12.75">
      <c r="E7">
        <v>0.05</v>
      </c>
      <c r="F7">
        <v>0.1</v>
      </c>
      <c r="G7">
        <v>0.5</v>
      </c>
      <c r="H7">
        <v>1</v>
      </c>
      <c r="I7">
        <v>5</v>
      </c>
      <c r="J7">
        <v>10</v>
      </c>
      <c r="K7">
        <v>50</v>
      </c>
      <c r="N7">
        <v>0.05</v>
      </c>
      <c r="O7">
        <v>0.1</v>
      </c>
      <c r="P7">
        <v>0.2</v>
      </c>
      <c r="Q7">
        <v>0.5</v>
      </c>
      <c r="R7">
        <v>1</v>
      </c>
    </row>
    <row r="8" spans="4:18" ht="12.75">
      <c r="D8">
        <v>-1</v>
      </c>
      <c r="E8">
        <f aca="true" t="shared" si="0" ref="E8:K8">($D$3/(2*SQRT(PI()*$D$4*E$7)))*EXP(-($D8^2)/(4*$D$4*E$7))</f>
        <v>8.988125218733236E-217</v>
      </c>
      <c r="F8">
        <f t="shared" si="0"/>
        <v>2.3810833170731022E-108</v>
      </c>
      <c r="G8">
        <f t="shared" si="0"/>
        <v>7.694598626706419E-22</v>
      </c>
      <c r="H8">
        <f t="shared" si="0"/>
        <v>3.9177166327543334E-11</v>
      </c>
      <c r="I8">
        <f t="shared" si="0"/>
        <v>0.008500366602520343</v>
      </c>
      <c r="J8">
        <f t="shared" si="0"/>
        <v>0.07322491280963243</v>
      </c>
      <c r="K8">
        <f t="shared" si="0"/>
        <v>0.24197072451914334</v>
      </c>
      <c r="M8">
        <v>0.1</v>
      </c>
      <c r="N8">
        <f>($D$3/(2*SQRT(PI()*$D$4*$M8)))*EXP(-(N$7^2)/(4*$D$4*$M8))</f>
        <v>4.774864115335565</v>
      </c>
      <c r="O8">
        <f>($D$3/(2*SQRT(PI()*$D$4*$M8)))*EXP(-(O$7^2)/(4*$D$4*$M8))</f>
        <v>0.732249128096324</v>
      </c>
      <c r="P8">
        <f>($D$3/(2*SQRT(PI()*$D$4*$M8)))*EXP(-(P$7^2)/(4*$D$4*$M8))</f>
        <v>0.0004049955478044552</v>
      </c>
      <c r="Q8">
        <f>($D$3/(2*SQRT(PI()*$D$4*$M8)))*EXP(-(Q$7^2)/(4*$D$4*$M8))</f>
        <v>6.411947371150608E-27</v>
      </c>
      <c r="R8">
        <f>($D$3/(2*SQRT(PI()*$D$4*$M8)))*EXP(-(R$7^2)/(4*$D$4*$M8))</f>
        <v>2.3810833170731022E-108</v>
      </c>
    </row>
    <row r="9" spans="4:18" ht="12.75">
      <c r="D9">
        <v>-0.95</v>
      </c>
      <c r="E9">
        <f aca="true" t="shared" si="1" ref="E9:E23">($D$3/(2*SQRT(PI()*$D$4*E$7)))*EXP(-($D9^2)/(4*$D$4*E$7))</f>
        <v>1.3351347727470005E-195</v>
      </c>
      <c r="F9">
        <f aca="true" t="shared" si="2" ref="F9:K44">($D$3/(2*SQRT(PI()*$D$4*F$7)))*EXP(-($D9^2)/(4*$D$4*F$7))</f>
        <v>9.177039237136824E-98</v>
      </c>
      <c r="G9">
        <f t="shared" si="2"/>
        <v>1.007793539430001E-19</v>
      </c>
      <c r="H9">
        <f t="shared" si="2"/>
        <v>4.4835892585853346E-10</v>
      </c>
      <c r="I9">
        <f t="shared" si="2"/>
        <v>0.013840641389317452</v>
      </c>
      <c r="J9">
        <f t="shared" si="2"/>
        <v>0.09343684018496819</v>
      </c>
      <c r="K9">
        <f t="shared" si="2"/>
        <v>0.25405905646918897</v>
      </c>
      <c r="M9">
        <v>1</v>
      </c>
      <c r="N9">
        <f aca="true" t="shared" si="3" ref="N9:R48">($D$3/(2*SQRT(PI()*$D$4*$M9)))*EXP(-(N$7^2)/(4*$D$4*$M9))</f>
        <v>2.6500353234402856</v>
      </c>
      <c r="O9">
        <f t="shared" si="3"/>
        <v>2.196956447338612</v>
      </c>
      <c r="P9">
        <f t="shared" si="3"/>
        <v>1.0377687435514864</v>
      </c>
      <c r="Q9">
        <f t="shared" si="3"/>
        <v>0.005445710575881774</v>
      </c>
      <c r="R9">
        <f t="shared" si="3"/>
        <v>3.9177166327543334E-11</v>
      </c>
    </row>
    <row r="10" spans="4:18" ht="12.75">
      <c r="D10">
        <v>-0.9</v>
      </c>
      <c r="E10">
        <f t="shared" si="1"/>
        <v>1.6279643678070087E-175</v>
      </c>
      <c r="F10">
        <f t="shared" si="2"/>
        <v>1.0133570250785077E-87</v>
      </c>
      <c r="G10">
        <f t="shared" si="2"/>
        <v>1.0279773571668916E-17</v>
      </c>
      <c r="H10">
        <f t="shared" si="2"/>
        <v>4.528264739771725E-09</v>
      </c>
      <c r="I10">
        <f t="shared" si="2"/>
        <v>0.02197948003186268</v>
      </c>
      <c r="J10">
        <f t="shared" si="2"/>
        <v>0.11774669940754752</v>
      </c>
      <c r="K10">
        <f t="shared" si="2"/>
        <v>0.2660852498987548</v>
      </c>
      <c r="M10">
        <v>2</v>
      </c>
      <c r="N10">
        <f t="shared" si="3"/>
        <v>1.9333405840142461</v>
      </c>
      <c r="O10">
        <f t="shared" si="3"/>
        <v>1.7603266338214973</v>
      </c>
      <c r="P10">
        <f t="shared" si="3"/>
        <v>1.2098536225957166</v>
      </c>
      <c r="Q10">
        <f t="shared" si="3"/>
        <v>0.08764150246784269</v>
      </c>
      <c r="R10">
        <f t="shared" si="3"/>
        <v>7.433597573671489E-06</v>
      </c>
    </row>
    <row r="11" spans="4:18" ht="12.75">
      <c r="D11">
        <v>-0.85</v>
      </c>
      <c r="E11">
        <f t="shared" si="1"/>
        <v>1.6294028750188337E-156</v>
      </c>
      <c r="F11">
        <f t="shared" si="2"/>
        <v>3.2059317621532317E-78</v>
      </c>
      <c r="G11">
        <f t="shared" si="2"/>
        <v>8.166235631669609E-16</v>
      </c>
      <c r="H11">
        <f t="shared" si="2"/>
        <v>4.035998429876867E-08</v>
      </c>
      <c r="I11">
        <f t="shared" si="2"/>
        <v>0.034042484621572854</v>
      </c>
      <c r="J11">
        <f t="shared" si="2"/>
        <v>0.14653813503578308</v>
      </c>
      <c r="K11">
        <f t="shared" si="2"/>
        <v>0.2779848861309964</v>
      </c>
      <c r="M11">
        <v>3</v>
      </c>
      <c r="N11">
        <f t="shared" si="3"/>
        <v>1.5950953130380165</v>
      </c>
      <c r="O11">
        <f t="shared" si="3"/>
        <v>1.498453373500463</v>
      </c>
      <c r="P11">
        <f t="shared" si="3"/>
        <v>1.1669966606781488</v>
      </c>
      <c r="Q11">
        <f t="shared" si="3"/>
        <v>0.2027936117195429</v>
      </c>
      <c r="R11">
        <f t="shared" si="3"/>
        <v>0.00039148376654454754</v>
      </c>
    </row>
    <row r="12" spans="4:18" ht="12.75">
      <c r="D12">
        <v>-0.8</v>
      </c>
      <c r="E12">
        <f t="shared" si="1"/>
        <v>1.3386771695429323E-138</v>
      </c>
      <c r="F12">
        <f t="shared" si="2"/>
        <v>2.9058819242011834E-69</v>
      </c>
      <c r="G12">
        <f t="shared" si="2"/>
        <v>5.0522710835368566E-14</v>
      </c>
      <c r="H12">
        <f t="shared" si="2"/>
        <v>3.1745586679666283E-07</v>
      </c>
      <c r="I12">
        <f t="shared" si="2"/>
        <v>0.05142422126351765</v>
      </c>
      <c r="J12">
        <f t="shared" si="2"/>
        <v>0.18010422336076826</v>
      </c>
      <c r="K12">
        <f t="shared" si="2"/>
        <v>0.2896915527614827</v>
      </c>
      <c r="M12">
        <v>4</v>
      </c>
      <c r="N12">
        <f t="shared" si="3"/>
        <v>1.3886065869958282</v>
      </c>
      <c r="O12">
        <f t="shared" si="3"/>
        <v>1.3250176617201428</v>
      </c>
      <c r="P12">
        <f t="shared" si="3"/>
        <v>1.098478223669306</v>
      </c>
      <c r="Q12">
        <f t="shared" si="3"/>
        <v>0.29565140305911347</v>
      </c>
      <c r="R12">
        <f t="shared" si="3"/>
        <v>0.002722855287940887</v>
      </c>
    </row>
    <row r="13" spans="4:18" ht="12.75">
      <c r="D13">
        <v>-0.75</v>
      </c>
      <c r="E13">
        <f t="shared" si="1"/>
        <v>9.027906042523978E-122</v>
      </c>
      <c r="F13">
        <f t="shared" si="2"/>
        <v>7.546291032956947E-61</v>
      </c>
      <c r="G13">
        <f t="shared" si="2"/>
        <v>2.4343205330290096E-12</v>
      </c>
      <c r="H13">
        <f t="shared" si="2"/>
        <v>2.20358047807951E-06</v>
      </c>
      <c r="I13">
        <f t="shared" si="2"/>
        <v>0.07576294283288575</v>
      </c>
      <c r="J13">
        <f t="shared" si="2"/>
        <v>0.21860920899267267</v>
      </c>
      <c r="K13">
        <f t="shared" si="2"/>
        <v>0.3011374321548044</v>
      </c>
      <c r="M13">
        <v>5</v>
      </c>
      <c r="N13">
        <f t="shared" si="3"/>
        <v>1.245894833225625</v>
      </c>
      <c r="O13">
        <f t="shared" si="3"/>
        <v>1.2000389484301361</v>
      </c>
      <c r="P13">
        <f t="shared" si="3"/>
        <v>1.0328830949345567</v>
      </c>
      <c r="Q13">
        <f t="shared" si="3"/>
        <v>0.3614447853363626</v>
      </c>
      <c r="R13">
        <f t="shared" si="3"/>
        <v>0.008500366602520343</v>
      </c>
    </row>
    <row r="14" spans="4:18" ht="12.75">
      <c r="D14">
        <v>-0.7</v>
      </c>
      <c r="E14">
        <f t="shared" si="1"/>
        <v>4.997605829494119E-106</v>
      </c>
      <c r="F14">
        <f t="shared" si="2"/>
        <v>5.614628616532476E-53</v>
      </c>
      <c r="G14">
        <f t="shared" si="2"/>
        <v>9.134720408364626E-11</v>
      </c>
      <c r="H14">
        <f t="shared" si="2"/>
        <v>1.3498566943461978E-05</v>
      </c>
      <c r="I14">
        <f t="shared" si="2"/>
        <v>0.10886507726916082</v>
      </c>
      <c r="J14">
        <f t="shared" si="2"/>
        <v>0.26205009872639684</v>
      </c>
      <c r="K14">
        <f t="shared" si="2"/>
        <v>0.3122539333667612</v>
      </c>
      <c r="M14">
        <v>6</v>
      </c>
      <c r="N14">
        <f t="shared" si="3"/>
        <v>1.1397131047438716</v>
      </c>
      <c r="O14">
        <f t="shared" si="3"/>
        <v>1.104647818885979</v>
      </c>
      <c r="P14">
        <f t="shared" si="3"/>
        <v>0.9748482786137055</v>
      </c>
      <c r="Q14">
        <f t="shared" si="3"/>
        <v>0.4063772223030266</v>
      </c>
      <c r="R14">
        <f t="shared" si="3"/>
        <v>0.017854969042392754</v>
      </c>
    </row>
    <row r="15" spans="4:18" ht="12.75">
      <c r="D15">
        <v>-0.65</v>
      </c>
      <c r="E15">
        <f t="shared" si="1"/>
        <v>2.2709143976788988E-91</v>
      </c>
      <c r="F15">
        <f t="shared" si="2"/>
        <v>1.1968519093341762E-45</v>
      </c>
      <c r="G15">
        <f t="shared" si="2"/>
        <v>2.669556614762852E-09</v>
      </c>
      <c r="H15">
        <f t="shared" si="2"/>
        <v>7.297256345895425E-05</v>
      </c>
      <c r="I15">
        <f t="shared" si="2"/>
        <v>0.15256783125565457</v>
      </c>
      <c r="J15">
        <f t="shared" si="2"/>
        <v>0.31022123430514303</v>
      </c>
      <c r="K15">
        <f t="shared" si="2"/>
        <v>0.32297235966791427</v>
      </c>
      <c r="M15">
        <v>7</v>
      </c>
      <c r="N15">
        <f t="shared" si="3"/>
        <v>1.0567406616349384</v>
      </c>
      <c r="O15">
        <f t="shared" si="3"/>
        <v>1.0288108382245966</v>
      </c>
      <c r="P15">
        <f t="shared" si="3"/>
        <v>0.9242809012348412</v>
      </c>
      <c r="Q15">
        <f t="shared" si="3"/>
        <v>0.43659938308066026</v>
      </c>
      <c r="R15">
        <f t="shared" si="3"/>
        <v>0.029977425124208316</v>
      </c>
    </row>
    <row r="16" spans="4:18" ht="12.75">
      <c r="D16">
        <v>-0.6</v>
      </c>
      <c r="E16">
        <f t="shared" si="1"/>
        <v>8.470388368211726E-78</v>
      </c>
      <c r="F16">
        <f t="shared" si="2"/>
        <v>7.309567765260864E-39</v>
      </c>
      <c r="G16">
        <f t="shared" si="2"/>
        <v>6.075882849823286E-08</v>
      </c>
      <c r="H16">
        <f t="shared" si="2"/>
        <v>0.0003481326298668697</v>
      </c>
      <c r="I16">
        <f t="shared" si="2"/>
        <v>0.20853550036283014</v>
      </c>
      <c r="J16">
        <f t="shared" si="2"/>
        <v>0.36268536741961466</v>
      </c>
      <c r="K16">
        <f t="shared" si="2"/>
        <v>0.3332246028917996</v>
      </c>
      <c r="M16">
        <v>8</v>
      </c>
      <c r="N16">
        <f t="shared" si="3"/>
        <v>0.9895942173618737</v>
      </c>
      <c r="O16">
        <f t="shared" si="3"/>
        <v>0.9666702920071231</v>
      </c>
      <c r="P16">
        <f t="shared" si="3"/>
        <v>0.8801633169107487</v>
      </c>
      <c r="Q16">
        <f t="shared" si="3"/>
        <v>0.4566227134725548</v>
      </c>
      <c r="R16">
        <f t="shared" si="3"/>
        <v>0.043820751233921346</v>
      </c>
    </row>
    <row r="17" spans="4:18" ht="12.75">
      <c r="D17">
        <v>-0.55</v>
      </c>
      <c r="E17">
        <f t="shared" si="1"/>
        <v>2.593401023788136E-65</v>
      </c>
      <c r="F17">
        <f t="shared" si="2"/>
        <v>1.2790127506948694E-32</v>
      </c>
      <c r="G17">
        <f t="shared" si="2"/>
        <v>1.0769760042543257E-06</v>
      </c>
      <c r="H17">
        <f t="shared" si="2"/>
        <v>0.0014656931177344794</v>
      </c>
      <c r="I17">
        <f t="shared" si="2"/>
        <v>0.2779967136657349</v>
      </c>
      <c r="J17">
        <f t="shared" si="2"/>
        <v>0.4187548654238963</v>
      </c>
      <c r="K17">
        <f t="shared" si="2"/>
        <v>0.34294385501938385</v>
      </c>
      <c r="M17">
        <v>9</v>
      </c>
      <c r="N17">
        <f t="shared" si="3"/>
        <v>0.9338086216677977</v>
      </c>
      <c r="O17">
        <f t="shared" si="3"/>
        <v>0.9145555248349263</v>
      </c>
      <c r="P17">
        <f t="shared" si="3"/>
        <v>0.8414317024927633</v>
      </c>
      <c r="Q17">
        <f t="shared" si="3"/>
        <v>0.4695484627560881</v>
      </c>
      <c r="R17">
        <f t="shared" si="3"/>
        <v>0.05846557865747478</v>
      </c>
    </row>
    <row r="18" spans="4:18" ht="12.75">
      <c r="D18">
        <v>-0.5</v>
      </c>
      <c r="E18">
        <f t="shared" si="1"/>
        <v>6.517781960574592E-54</v>
      </c>
      <c r="F18">
        <f t="shared" si="2"/>
        <v>6.411947371150608E-27</v>
      </c>
      <c r="G18">
        <f t="shared" si="2"/>
        <v>1.4867195147342977E-05</v>
      </c>
      <c r="H18">
        <f t="shared" si="2"/>
        <v>0.005445710575881774</v>
      </c>
      <c r="I18">
        <f t="shared" si="2"/>
        <v>0.3614447853363626</v>
      </c>
      <c r="J18">
        <f t="shared" si="2"/>
        <v>0.4774864115335566</v>
      </c>
      <c r="K18">
        <f t="shared" si="2"/>
        <v>0.35206532676429947</v>
      </c>
      <c r="M18">
        <v>10</v>
      </c>
      <c r="N18">
        <f t="shared" si="3"/>
        <v>0.8865040570590268</v>
      </c>
      <c r="O18">
        <f t="shared" si="3"/>
        <v>0.8700369673862929</v>
      </c>
      <c r="P18">
        <f t="shared" si="3"/>
        <v>0.8071711293576809</v>
      </c>
      <c r="Q18">
        <f t="shared" si="3"/>
        <v>0.4774864115335566</v>
      </c>
      <c r="R18">
        <f t="shared" si="3"/>
        <v>0.07322491280963243</v>
      </c>
    </row>
    <row r="19" spans="4:18" ht="12.75">
      <c r="D19">
        <v>-0.45</v>
      </c>
      <c r="E19">
        <f t="shared" si="1"/>
        <v>1.3446020625878104E-43</v>
      </c>
      <c r="F19">
        <f t="shared" si="2"/>
        <v>9.20951843650184E-22</v>
      </c>
      <c r="G19">
        <f t="shared" si="2"/>
        <v>0.00015983741106905477</v>
      </c>
      <c r="H19">
        <f t="shared" si="2"/>
        <v>0.017855797555044958</v>
      </c>
      <c r="I19">
        <f t="shared" si="2"/>
        <v>0.45833909500543024</v>
      </c>
      <c r="J19">
        <f t="shared" si="2"/>
        <v>0.5376918905659376</v>
      </c>
      <c r="K19">
        <f t="shared" si="2"/>
        <v>0.3605269624616479</v>
      </c>
      <c r="M19">
        <v>11</v>
      </c>
      <c r="N19">
        <f t="shared" si="3"/>
        <v>0.8457288448852828</v>
      </c>
      <c r="O19">
        <f t="shared" si="3"/>
        <v>0.8314351793954549</v>
      </c>
      <c r="P19">
        <f t="shared" si="3"/>
        <v>0.7766358051030009</v>
      </c>
      <c r="Q19">
        <f t="shared" si="3"/>
        <v>0.481881770195157</v>
      </c>
      <c r="R19">
        <f t="shared" si="3"/>
        <v>0.0876326231817355</v>
      </c>
    </row>
    <row r="20" spans="4:18" ht="12.75">
      <c r="D20">
        <v>-0.399999999999999</v>
      </c>
      <c r="E20">
        <f t="shared" si="1"/>
        <v>2.276939617043868E-34</v>
      </c>
      <c r="F20">
        <f t="shared" si="2"/>
        <v>3.7897956404137124E-17</v>
      </c>
      <c r="G20">
        <f t="shared" si="2"/>
        <v>0.0013383022576489059</v>
      </c>
      <c r="H20">
        <f t="shared" si="2"/>
        <v>0.05166746338523114</v>
      </c>
      <c r="I20">
        <f t="shared" si="2"/>
        <v>0.566858261224898</v>
      </c>
      <c r="J20">
        <f t="shared" si="2"/>
        <v>0.5979670798364111</v>
      </c>
      <c r="K20">
        <f t="shared" si="2"/>
        <v>0.3682701403033234</v>
      </c>
      <c r="M20">
        <v>12</v>
      </c>
      <c r="N20">
        <f t="shared" si="3"/>
        <v>0.8101072045978638</v>
      </c>
      <c r="O20">
        <f t="shared" si="3"/>
        <v>0.7975476565190083</v>
      </c>
      <c r="P20">
        <f t="shared" si="3"/>
        <v>0.7492266867502315</v>
      </c>
      <c r="Q20">
        <f t="shared" si="3"/>
        <v>0.4837371062607388</v>
      </c>
      <c r="R20">
        <f t="shared" si="3"/>
        <v>0.10139680585977145</v>
      </c>
    </row>
    <row r="21" spans="4:18" ht="12.75">
      <c r="D21">
        <v>-0.349999999999999</v>
      </c>
      <c r="E21">
        <f t="shared" si="1"/>
        <v>3.1649951529195163E-26</v>
      </c>
      <c r="F21">
        <f t="shared" si="2"/>
        <v>4.468137811876275E-13</v>
      </c>
      <c r="G21">
        <f t="shared" si="2"/>
        <v>0.00872682695045791</v>
      </c>
      <c r="H21">
        <f t="shared" si="2"/>
        <v>0.13193748982537826</v>
      </c>
      <c r="I21">
        <f t="shared" si="2"/>
        <v>0.6837615818236519</v>
      </c>
      <c r="J21">
        <f t="shared" si="2"/>
        <v>0.6567383581775935</v>
      </c>
      <c r="K21">
        <f t="shared" si="2"/>
        <v>0.375240346916938</v>
      </c>
      <c r="M21">
        <v>13</v>
      </c>
      <c r="N21">
        <f t="shared" si="3"/>
        <v>0.7786377180702224</v>
      </c>
      <c r="O21">
        <f t="shared" si="3"/>
        <v>0.7674879665145232</v>
      </c>
      <c r="P21">
        <f t="shared" si="3"/>
        <v>0.7244628566174125</v>
      </c>
      <c r="Q21">
        <f t="shared" si="3"/>
        <v>0.4837577858484058</v>
      </c>
      <c r="R21">
        <f t="shared" si="3"/>
        <v>0.11435145525195155</v>
      </c>
    </row>
    <row r="22" spans="4:18" ht="12.75">
      <c r="D22">
        <v>-0.299999999999999</v>
      </c>
      <c r="E22">
        <f t="shared" si="1"/>
        <v>3.6112568627366577E-19</v>
      </c>
      <c r="F22">
        <f t="shared" si="2"/>
        <v>1.5092779429034396E-09</v>
      </c>
      <c r="G22">
        <f t="shared" si="2"/>
        <v>0.04431848411938141</v>
      </c>
      <c r="H22">
        <f t="shared" si="2"/>
        <v>0.2973257230590779</v>
      </c>
      <c r="I22">
        <f t="shared" si="2"/>
        <v>0.8044101631562515</v>
      </c>
      <c r="J22">
        <f t="shared" si="2"/>
        <v>0.7123260215138643</v>
      </c>
      <c r="K22">
        <f t="shared" si="2"/>
        <v>0.3813878154605242</v>
      </c>
      <c r="M22">
        <v>14</v>
      </c>
      <c r="N22">
        <f t="shared" si="3"/>
        <v>0.750571786428547</v>
      </c>
      <c r="O22">
        <f t="shared" si="3"/>
        <v>0.7405865007234059</v>
      </c>
      <c r="P22">
        <f t="shared" si="3"/>
        <v>0.7019562023434477</v>
      </c>
      <c r="Q22">
        <f t="shared" si="3"/>
        <v>0.4824469720514779</v>
      </c>
      <c r="R22">
        <f t="shared" si="3"/>
        <v>0.12641691550662745</v>
      </c>
    </row>
    <row r="23" spans="4:18" ht="12.75">
      <c r="D23">
        <v>-0.249999999999999</v>
      </c>
      <c r="E23">
        <f t="shared" si="1"/>
        <v>3.3822640252318936E-13</v>
      </c>
      <c r="F23">
        <f t="shared" si="2"/>
        <v>1.4606420129622288E-06</v>
      </c>
      <c r="G23">
        <f t="shared" si="2"/>
        <v>0.17528300493568974</v>
      </c>
      <c r="H23">
        <f t="shared" si="2"/>
        <v>0.5913028061182343</v>
      </c>
      <c r="I23">
        <f t="shared" si="2"/>
        <v>0.9229815935067555</v>
      </c>
      <c r="J23">
        <f t="shared" si="2"/>
        <v>0.7630211130438799</v>
      </c>
      <c r="K23">
        <f t="shared" si="2"/>
        <v>0.3866681168028493</v>
      </c>
      <c r="M23">
        <v>15</v>
      </c>
      <c r="N23">
        <f t="shared" si="3"/>
        <v>0.7253370774890329</v>
      </c>
      <c r="O23">
        <f t="shared" si="3"/>
        <v>0.716326795603279</v>
      </c>
      <c r="P23">
        <f t="shared" si="3"/>
        <v>0.6813911255361478</v>
      </c>
      <c r="Q23">
        <f t="shared" si="3"/>
        <v>0.48016821060535203</v>
      </c>
      <c r="R23">
        <f t="shared" si="3"/>
        <v>0.13757049563820734</v>
      </c>
    </row>
    <row r="24" spans="4:18" ht="12.75">
      <c r="D24">
        <v>-0.199999999999999</v>
      </c>
      <c r="E24">
        <f aca="true" t="shared" si="4" ref="E24:E48">($D$3/(2*SQRT(PI()*$D$4*E$7)))*EXP(-($D24^2)/(4*$D$4*E$7))</f>
        <v>2.600281868827711E-08</v>
      </c>
      <c r="F24">
        <f t="shared" si="2"/>
        <v>0.00040499554780449616</v>
      </c>
      <c r="G24">
        <f t="shared" si="2"/>
        <v>0.5399096651318912</v>
      </c>
      <c r="H24">
        <f t="shared" si="2"/>
        <v>1.0377687435514968</v>
      </c>
      <c r="I24">
        <f t="shared" si="2"/>
        <v>1.0328830949345589</v>
      </c>
      <c r="J24">
        <f t="shared" si="2"/>
        <v>0.8071711293576818</v>
      </c>
      <c r="K24">
        <f t="shared" si="2"/>
        <v>0.39104269397545594</v>
      </c>
      <c r="M24">
        <v>16</v>
      </c>
      <c r="N24">
        <f t="shared" si="3"/>
        <v>0.7024875210158691</v>
      </c>
      <c r="O24">
        <f t="shared" si="3"/>
        <v>0.6943032934979141</v>
      </c>
      <c r="P24">
        <f t="shared" si="3"/>
        <v>0.6625088308600714</v>
      </c>
      <c r="Q24">
        <f t="shared" si="3"/>
        <v>0.47718720985037805</v>
      </c>
      <c r="R24">
        <f t="shared" si="3"/>
        <v>0.14782570152955674</v>
      </c>
    </row>
    <row r="25" spans="4:18" ht="12.75">
      <c r="D25">
        <v>-0.149999999999999</v>
      </c>
      <c r="E25">
        <f t="shared" si="4"/>
        <v>0.00016409567867289754</v>
      </c>
      <c r="F25">
        <f t="shared" si="2"/>
        <v>0.03217278133696859</v>
      </c>
      <c r="G25">
        <f t="shared" si="2"/>
        <v>1.295175956658937</v>
      </c>
      <c r="H25">
        <f t="shared" si="2"/>
        <v>1.6073276729880304</v>
      </c>
      <c r="I25">
        <f t="shared" si="2"/>
        <v>1.1273322640402186</v>
      </c>
      <c r="J25">
        <f t="shared" si="2"/>
        <v>0.8432687440138068</v>
      </c>
      <c r="K25">
        <f t="shared" si="2"/>
        <v>0.39447933090788895</v>
      </c>
      <c r="M25">
        <v>17</v>
      </c>
      <c r="N25">
        <f t="shared" si="3"/>
        <v>0.681669615608309</v>
      </c>
      <c r="O25">
        <f t="shared" si="3"/>
        <v>0.6741925105631568</v>
      </c>
      <c r="P25">
        <f t="shared" si="3"/>
        <v>0.6450952930537106</v>
      </c>
      <c r="Q25">
        <f t="shared" si="3"/>
        <v>0.47370014576234115</v>
      </c>
      <c r="R25">
        <f t="shared" si="3"/>
        <v>0.1572179943263913</v>
      </c>
    </row>
    <row r="26" spans="4:18" ht="12.75">
      <c r="D26">
        <v>-0.099999999999999</v>
      </c>
      <c r="E26">
        <f t="shared" si="4"/>
        <v>0.08500366602521188</v>
      </c>
      <c r="F26">
        <f t="shared" si="2"/>
        <v>0.7322491280963609</v>
      </c>
      <c r="G26">
        <f t="shared" si="2"/>
        <v>2.419707245191458</v>
      </c>
      <c r="H26">
        <f t="shared" si="2"/>
        <v>2.1969564473386227</v>
      </c>
      <c r="I26">
        <f t="shared" si="2"/>
        <v>1.2000389484301373</v>
      </c>
      <c r="J26">
        <f t="shared" si="2"/>
        <v>0.8700369673862933</v>
      </c>
      <c r="K26">
        <f t="shared" si="2"/>
        <v>0.3969525474770118</v>
      </c>
      <c r="M26">
        <v>18</v>
      </c>
      <c r="N26">
        <f t="shared" si="3"/>
        <v>0.6625991104305698</v>
      </c>
      <c r="O26">
        <f t="shared" si="3"/>
        <v>0.6557328601698997</v>
      </c>
      <c r="P26">
        <f t="shared" si="3"/>
        <v>0.6289720461549885</v>
      </c>
      <c r="Q26">
        <f t="shared" si="3"/>
        <v>0.4698531256838375</v>
      </c>
      <c r="R26">
        <f t="shared" si="3"/>
        <v>0.1657952313212478</v>
      </c>
    </row>
    <row r="27" spans="4:18" ht="12.75">
      <c r="D27">
        <v>-0.049999999999999</v>
      </c>
      <c r="E27">
        <f t="shared" si="4"/>
        <v>3.614447853363807</v>
      </c>
      <c r="F27">
        <f t="shared" si="2"/>
        <v>4.774864115335686</v>
      </c>
      <c r="G27">
        <f t="shared" si="2"/>
        <v>3.5206532676430125</v>
      </c>
      <c r="H27">
        <f t="shared" si="2"/>
        <v>2.6500353234402922</v>
      </c>
      <c r="I27">
        <f t="shared" si="2"/>
        <v>1.2458948332256254</v>
      </c>
      <c r="J27">
        <f t="shared" si="2"/>
        <v>0.8865040570590269</v>
      </c>
      <c r="K27">
        <f t="shared" si="2"/>
        <v>0.398443914094764</v>
      </c>
      <c r="M27">
        <v>19</v>
      </c>
      <c r="N27">
        <f t="shared" si="3"/>
        <v>0.6450444861703284</v>
      </c>
      <c r="O27">
        <f t="shared" si="3"/>
        <v>0.6387102215836218</v>
      </c>
      <c r="P27">
        <f t="shared" si="3"/>
        <v>0.6139891027103808</v>
      </c>
      <c r="Q27">
        <f t="shared" si="3"/>
        <v>0.46575576648904</v>
      </c>
      <c r="R27">
        <f t="shared" si="3"/>
        <v>0.17361136822063641</v>
      </c>
    </row>
    <row r="28" spans="4:18" ht="12.75">
      <c r="D28">
        <v>0</v>
      </c>
      <c r="E28">
        <f t="shared" si="4"/>
        <v>12.6156626101008</v>
      </c>
      <c r="F28">
        <f t="shared" si="2"/>
        <v>8.920620580763856</v>
      </c>
      <c r="G28">
        <f t="shared" si="2"/>
        <v>3.989422804014327</v>
      </c>
      <c r="H28">
        <f t="shared" si="2"/>
        <v>2.8209479177387813</v>
      </c>
      <c r="I28">
        <f t="shared" si="2"/>
        <v>1.2615662610100802</v>
      </c>
      <c r="J28">
        <f t="shared" si="2"/>
        <v>0.8920620580763855</v>
      </c>
      <c r="K28">
        <f t="shared" si="2"/>
        <v>0.39894228040143265</v>
      </c>
      <c r="M28">
        <v>20</v>
      </c>
      <c r="N28">
        <f t="shared" si="3"/>
        <v>0.6288150100121422</v>
      </c>
      <c r="O28">
        <f t="shared" si="3"/>
        <v>0.6229474166128125</v>
      </c>
      <c r="P28">
        <f t="shared" si="3"/>
        <v>0.6000194742150681</v>
      </c>
      <c r="Q28">
        <f t="shared" si="3"/>
        <v>0.4614907967533765</v>
      </c>
      <c r="R28">
        <f t="shared" si="3"/>
        <v>0.1807223926681813</v>
      </c>
    </row>
    <row r="29" spans="4:18" ht="12.75">
      <c r="D29">
        <v>0.05</v>
      </c>
      <c r="E29">
        <f t="shared" si="4"/>
        <v>3.614447853363625</v>
      </c>
      <c r="F29">
        <f t="shared" si="2"/>
        <v>4.774864115335565</v>
      </c>
      <c r="G29">
        <f t="shared" si="2"/>
        <v>3.5206532676429947</v>
      </c>
      <c r="H29">
        <f t="shared" si="2"/>
        <v>2.6500353234402856</v>
      </c>
      <c r="I29">
        <f t="shared" si="2"/>
        <v>1.245894833225625</v>
      </c>
      <c r="J29">
        <f t="shared" si="2"/>
        <v>0.8865040570590268</v>
      </c>
      <c r="K29">
        <f t="shared" si="2"/>
        <v>0.398443914094764</v>
      </c>
      <c r="M29">
        <v>21</v>
      </c>
      <c r="N29">
        <f t="shared" si="3"/>
        <v>0.6137519394806249</v>
      </c>
      <c r="O29">
        <f t="shared" si="3"/>
        <v>0.6082964027667856</v>
      </c>
      <c r="P29">
        <f t="shared" si="3"/>
        <v>0.5869548979340286</v>
      </c>
      <c r="Q29">
        <f t="shared" si="3"/>
        <v>0.45712093413861793</v>
      </c>
      <c r="R29">
        <f t="shared" si="3"/>
        <v>0.18718376580458349</v>
      </c>
    </row>
    <row r="30" spans="4:18" ht="12.75">
      <c r="D30">
        <v>0.1</v>
      </c>
      <c r="E30">
        <f t="shared" si="4"/>
        <v>0.08500366602520334</v>
      </c>
      <c r="F30">
        <f t="shared" si="2"/>
        <v>0.732249128096324</v>
      </c>
      <c r="G30">
        <f t="shared" si="2"/>
        <v>2.419707245191433</v>
      </c>
      <c r="H30">
        <f t="shared" si="2"/>
        <v>2.196956447338612</v>
      </c>
      <c r="I30">
        <f t="shared" si="2"/>
        <v>1.2000389484301361</v>
      </c>
      <c r="J30">
        <f t="shared" si="2"/>
        <v>0.8700369673862929</v>
      </c>
      <c r="K30">
        <f t="shared" si="2"/>
        <v>0.39695254747701175</v>
      </c>
      <c r="M30">
        <v>22</v>
      </c>
      <c r="N30">
        <f t="shared" si="3"/>
        <v>0.5997219389547287</v>
      </c>
      <c r="O30">
        <f t="shared" si="3"/>
        <v>0.5946323916487275</v>
      </c>
      <c r="P30">
        <f t="shared" si="3"/>
        <v>0.574702477447466</v>
      </c>
      <c r="Q30">
        <f t="shared" si="3"/>
        <v>0.45269386970466313</v>
      </c>
      <c r="R30">
        <f t="shared" si="3"/>
        <v>0.19304887311995592</v>
      </c>
    </row>
    <row r="31" spans="4:18" ht="12.75">
      <c r="D31">
        <v>0.15</v>
      </c>
      <c r="E31">
        <f t="shared" si="4"/>
        <v>0.00016409567867287274</v>
      </c>
      <c r="F31">
        <f t="shared" si="2"/>
        <v>0.03217278133696616</v>
      </c>
      <c r="G31">
        <f t="shared" si="2"/>
        <v>1.2951759566589174</v>
      </c>
      <c r="H31">
        <f t="shared" si="2"/>
        <v>1.6073276729880182</v>
      </c>
      <c r="I31">
        <f t="shared" si="2"/>
        <v>1.127332264040217</v>
      </c>
      <c r="J31">
        <f t="shared" si="2"/>
        <v>0.8432687440138062</v>
      </c>
      <c r="K31">
        <f t="shared" si="2"/>
        <v>0.3944793309078889</v>
      </c>
      <c r="M31">
        <v>23</v>
      </c>
      <c r="N31">
        <f t="shared" si="3"/>
        <v>0.5866120797900335</v>
      </c>
      <c r="O31">
        <f t="shared" si="3"/>
        <v>0.5818493557501357</v>
      </c>
      <c r="P31">
        <f t="shared" si="3"/>
        <v>0.5631820200220082</v>
      </c>
      <c r="Q31">
        <f t="shared" si="3"/>
        <v>0.4482459198708793</v>
      </c>
      <c r="R31">
        <f t="shared" si="3"/>
        <v>0.1983681442668152</v>
      </c>
    </row>
    <row r="32" spans="4:18" ht="12.75">
      <c r="D32">
        <v>0.2</v>
      </c>
      <c r="E32">
        <f t="shared" si="4"/>
        <v>2.6002818688271844E-08</v>
      </c>
      <c r="F32">
        <f t="shared" si="2"/>
        <v>0.0004049955478044552</v>
      </c>
      <c r="G32">
        <f t="shared" si="2"/>
        <v>0.5399096651318802</v>
      </c>
      <c r="H32">
        <f t="shared" si="2"/>
        <v>1.0377687435514864</v>
      </c>
      <c r="I32">
        <f t="shared" si="2"/>
        <v>1.0328830949345567</v>
      </c>
      <c r="J32">
        <f t="shared" si="2"/>
        <v>0.8071711293576809</v>
      </c>
      <c r="K32">
        <f t="shared" si="2"/>
        <v>0.3910426939754558</v>
      </c>
      <c r="M32">
        <v>24</v>
      </c>
      <c r="N32">
        <f t="shared" si="3"/>
        <v>0.5743259927059202</v>
      </c>
      <c r="O32">
        <f t="shared" si="3"/>
        <v>0.5698565523719358</v>
      </c>
      <c r="P32">
        <f t="shared" si="3"/>
        <v>0.5523239094429895</v>
      </c>
      <c r="Q32">
        <f t="shared" si="3"/>
        <v>0.44380472922563463</v>
      </c>
      <c r="R32">
        <f t="shared" si="3"/>
        <v>0.2031886111515133</v>
      </c>
    </row>
    <row r="33" spans="4:18" ht="12.75">
      <c r="D33">
        <v>0.25</v>
      </c>
      <c r="E33">
        <f t="shared" si="4"/>
        <v>3.3822640252310525E-13</v>
      </c>
      <c r="F33">
        <f t="shared" si="2"/>
        <v>1.460642012962047E-06</v>
      </c>
      <c r="G33">
        <f t="shared" si="2"/>
        <v>0.17528300493568538</v>
      </c>
      <c r="H33">
        <f t="shared" si="2"/>
        <v>0.5913028061182269</v>
      </c>
      <c r="I33">
        <f t="shared" si="2"/>
        <v>0.922981593506753</v>
      </c>
      <c r="J33">
        <f t="shared" si="2"/>
        <v>0.7630211130438789</v>
      </c>
      <c r="K33">
        <f t="shared" si="2"/>
        <v>0.3866681168028492</v>
      </c>
      <c r="M33">
        <v>25</v>
      </c>
      <c r="N33">
        <f t="shared" si="3"/>
        <v>0.5627808712130096</v>
      </c>
      <c r="O33">
        <f t="shared" si="3"/>
        <v>0.5585758033944684</v>
      </c>
      <c r="P33">
        <f t="shared" si="3"/>
        <v>0.5420673935524315</v>
      </c>
      <c r="Q33">
        <f t="shared" si="3"/>
        <v>0.4393912894677224</v>
      </c>
      <c r="R33">
        <f t="shared" si="3"/>
        <v>0.20755374871029736</v>
      </c>
    </row>
    <row r="34" spans="4:18" ht="12.75">
      <c r="D34">
        <v>0.3</v>
      </c>
      <c r="E34">
        <f t="shared" si="4"/>
        <v>3.61125686273558E-19</v>
      </c>
      <c r="F34">
        <f t="shared" si="2"/>
        <v>1.5092779429032146E-09</v>
      </c>
      <c r="G34">
        <f t="shared" si="2"/>
        <v>0.044318484119380074</v>
      </c>
      <c r="H34">
        <f t="shared" si="2"/>
        <v>0.2973257230590734</v>
      </c>
      <c r="I34">
        <f t="shared" si="2"/>
        <v>0.804410163156249</v>
      </c>
      <c r="J34">
        <f t="shared" si="2"/>
        <v>0.7123260215138632</v>
      </c>
      <c r="K34">
        <f t="shared" si="2"/>
        <v>0.3813878154605241</v>
      </c>
      <c r="M34">
        <v>26</v>
      </c>
      <c r="N34">
        <f t="shared" si="3"/>
        <v>0.5519051122079737</v>
      </c>
      <c r="O34">
        <f t="shared" si="3"/>
        <v>0.5479393440958592</v>
      </c>
      <c r="P34">
        <f t="shared" si="3"/>
        <v>0.5323591954986563</v>
      </c>
      <c r="Q34">
        <f t="shared" si="3"/>
        <v>0.4350214603876095</v>
      </c>
      <c r="R34">
        <f t="shared" si="3"/>
        <v>0.211503493893803</v>
      </c>
    </row>
    <row r="35" spans="4:18" ht="12.75">
      <c r="D35">
        <v>0.35</v>
      </c>
      <c r="E35">
        <f t="shared" si="4"/>
        <v>3.164995152918414E-26</v>
      </c>
      <c r="F35">
        <f t="shared" si="2"/>
        <v>4.4681378118754974E-13</v>
      </c>
      <c r="G35">
        <f t="shared" si="2"/>
        <v>0.00872682695045761</v>
      </c>
      <c r="H35">
        <f t="shared" si="2"/>
        <v>0.13193748982537598</v>
      </c>
      <c r="I35">
        <f t="shared" si="2"/>
        <v>0.6837615818236494</v>
      </c>
      <c r="J35">
        <f t="shared" si="2"/>
        <v>0.6567383581775923</v>
      </c>
      <c r="K35">
        <f t="shared" si="2"/>
        <v>0.37524034691693786</v>
      </c>
      <c r="M35">
        <v>27</v>
      </c>
      <c r="N35">
        <f t="shared" si="3"/>
        <v>0.5416364395736251</v>
      </c>
      <c r="O35">
        <f t="shared" si="3"/>
        <v>0.5378881055224101</v>
      </c>
      <c r="P35">
        <f t="shared" si="3"/>
        <v>0.5231523796187268</v>
      </c>
      <c r="Q35">
        <f t="shared" si="3"/>
        <v>0.43070712467585665</v>
      </c>
      <c r="R35">
        <f t="shared" si="3"/>
        <v>0.21507437306934046</v>
      </c>
    </row>
    <row r="36" spans="4:18" ht="12.75">
      <c r="D36">
        <v>0.4</v>
      </c>
      <c r="E36">
        <f t="shared" si="4"/>
        <v>2.276939617042962E-34</v>
      </c>
      <c r="F36">
        <f t="shared" si="2"/>
        <v>3.7897956404129586E-17</v>
      </c>
      <c r="G36">
        <f t="shared" si="2"/>
        <v>0.0013383022576488512</v>
      </c>
      <c r="H36">
        <f t="shared" si="2"/>
        <v>0.05166746338523009</v>
      </c>
      <c r="I36">
        <f t="shared" si="2"/>
        <v>0.5668582612248956</v>
      </c>
      <c r="J36">
        <f t="shared" si="2"/>
        <v>0.5979670798364098</v>
      </c>
      <c r="K36">
        <f t="shared" si="2"/>
        <v>0.3682701403033233</v>
      </c>
      <c r="M36">
        <v>28</v>
      </c>
      <c r="N36">
        <f t="shared" si="3"/>
        <v>0.5319203981170522</v>
      </c>
      <c r="O36">
        <f t="shared" si="3"/>
        <v>0.5283703308174692</v>
      </c>
      <c r="P36">
        <f t="shared" si="3"/>
        <v>0.5144054191122983</v>
      </c>
      <c r="Q36">
        <f t="shared" si="3"/>
        <v>0.4264570709938879</v>
      </c>
      <c r="R36">
        <f t="shared" si="3"/>
        <v>0.21829969154033013</v>
      </c>
    </row>
    <row r="37" spans="4:18" ht="12.75">
      <c r="D37">
        <v>0.45</v>
      </c>
      <c r="E37">
        <f t="shared" si="4"/>
        <v>1.3446020625878104E-43</v>
      </c>
      <c r="F37">
        <f t="shared" si="2"/>
        <v>9.20951843650184E-22</v>
      </c>
      <c r="G37">
        <f t="shared" si="2"/>
        <v>0.00015983741106905477</v>
      </c>
      <c r="H37">
        <f t="shared" si="2"/>
        <v>0.017855797555044958</v>
      </c>
      <c r="I37">
        <f t="shared" si="2"/>
        <v>0.45833909500543024</v>
      </c>
      <c r="J37">
        <f t="shared" si="2"/>
        <v>0.5376918905659376</v>
      </c>
      <c r="K37">
        <f t="shared" si="2"/>
        <v>0.3605269624616479</v>
      </c>
      <c r="M37">
        <v>29</v>
      </c>
      <c r="N37">
        <f t="shared" si="3"/>
        <v>0.522709134453429</v>
      </c>
      <c r="O37">
        <f t="shared" si="3"/>
        <v>0.5193404514066094</v>
      </c>
      <c r="P37">
        <f t="shared" si="3"/>
        <v>0.5060814247792889</v>
      </c>
      <c r="Q37">
        <f t="shared" si="3"/>
        <v>0.42227767366483043</v>
      </c>
      <c r="R37">
        <f t="shared" si="3"/>
        <v>0.22120975476631574</v>
      </c>
    </row>
    <row r="38" spans="4:18" ht="12.75">
      <c r="D38">
        <v>0.5</v>
      </c>
      <c r="E38">
        <f t="shared" si="4"/>
        <v>6.517781960574592E-54</v>
      </c>
      <c r="F38">
        <f t="shared" si="2"/>
        <v>6.411947371150608E-27</v>
      </c>
      <c r="G38">
        <f t="shared" si="2"/>
        <v>1.4867195147342977E-05</v>
      </c>
      <c r="H38">
        <f t="shared" si="2"/>
        <v>0.005445710575881774</v>
      </c>
      <c r="I38">
        <f t="shared" si="2"/>
        <v>0.3614447853363626</v>
      </c>
      <c r="J38">
        <f t="shared" si="2"/>
        <v>0.4774864115335566</v>
      </c>
      <c r="K38">
        <f t="shared" si="2"/>
        <v>0.35206532676429947</v>
      </c>
      <c r="M38">
        <v>30</v>
      </c>
      <c r="N38">
        <f t="shared" si="3"/>
        <v>0.5139604023855301</v>
      </c>
      <c r="O38">
        <f t="shared" si="3"/>
        <v>0.5107581672792632</v>
      </c>
      <c r="P38">
        <f t="shared" si="3"/>
        <v>0.4981475031968906</v>
      </c>
      <c r="Q38">
        <f t="shared" si="3"/>
        <v>0.41817341893728094</v>
      </c>
      <c r="R38">
        <f t="shared" si="3"/>
        <v>0.22383210158903916</v>
      </c>
    </row>
    <row r="39" spans="4:18" ht="12.75">
      <c r="D39">
        <v>0.55</v>
      </c>
      <c r="E39">
        <f t="shared" si="4"/>
        <v>2.593401023788136E-65</v>
      </c>
      <c r="F39">
        <f t="shared" si="2"/>
        <v>1.2790127506948694E-32</v>
      </c>
      <c r="G39">
        <f t="shared" si="2"/>
        <v>1.0769760042543257E-06</v>
      </c>
      <c r="H39">
        <f t="shared" si="2"/>
        <v>0.0014656931177344794</v>
      </c>
      <c r="I39">
        <f t="shared" si="2"/>
        <v>0.2779967136657349</v>
      </c>
      <c r="J39">
        <f t="shared" si="2"/>
        <v>0.4187548654238963</v>
      </c>
      <c r="K39">
        <f t="shared" si="2"/>
        <v>0.34294385501938385</v>
      </c>
      <c r="M39">
        <v>31</v>
      </c>
      <c r="N39">
        <f t="shared" si="3"/>
        <v>0.5056367455037922</v>
      </c>
      <c r="O39">
        <f t="shared" si="3"/>
        <v>0.5025876889690271</v>
      </c>
      <c r="P39">
        <f t="shared" si="3"/>
        <v>0.4905742196024707</v>
      </c>
      <c r="Q39">
        <f t="shared" si="3"/>
        <v>0.41414731465136095</v>
      </c>
      <c r="R39">
        <f t="shared" si="3"/>
        <v>0.22619173698885925</v>
      </c>
    </row>
    <row r="40" spans="4:18" ht="12.75">
      <c r="D40">
        <v>0.6</v>
      </c>
      <c r="E40">
        <f t="shared" si="4"/>
        <v>8.470388368211726E-78</v>
      </c>
      <c r="F40">
        <f t="shared" si="2"/>
        <v>7.309567765260864E-39</v>
      </c>
      <c r="G40">
        <f t="shared" si="2"/>
        <v>6.075882849823286E-08</v>
      </c>
      <c r="H40">
        <f t="shared" si="2"/>
        <v>0.0003481326298668697</v>
      </c>
      <c r="I40">
        <f t="shared" si="2"/>
        <v>0.20853550036283014</v>
      </c>
      <c r="J40">
        <f t="shared" si="2"/>
        <v>0.36268536741961466</v>
      </c>
      <c r="K40">
        <f t="shared" si="2"/>
        <v>0.3332246028917996</v>
      </c>
      <c r="M40">
        <v>32</v>
      </c>
      <c r="N40">
        <f t="shared" si="3"/>
        <v>0.4977048208586083</v>
      </c>
      <c r="O40">
        <f t="shared" si="3"/>
        <v>0.49479710868093685</v>
      </c>
      <c r="P40">
        <f t="shared" si="3"/>
        <v>0.48333514600356153</v>
      </c>
      <c r="Q40">
        <f t="shared" si="3"/>
        <v>0.41020121068796883</v>
      </c>
      <c r="R40">
        <f t="shared" si="3"/>
        <v>0.2283113567362774</v>
      </c>
    </row>
    <row r="41" spans="4:18" ht="12.75">
      <c r="D41">
        <v>0.65</v>
      </c>
      <c r="E41">
        <f t="shared" si="4"/>
        <v>2.2709143976788988E-91</v>
      </c>
      <c r="F41">
        <f t="shared" si="2"/>
        <v>1.1968519093341762E-45</v>
      </c>
      <c r="G41">
        <f t="shared" si="2"/>
        <v>2.669556614762852E-09</v>
      </c>
      <c r="H41">
        <f t="shared" si="2"/>
        <v>7.297256345895425E-05</v>
      </c>
      <c r="I41">
        <f t="shared" si="2"/>
        <v>0.15256783125565457</v>
      </c>
      <c r="J41">
        <f t="shared" si="2"/>
        <v>0.31022123430514303</v>
      </c>
      <c r="K41">
        <f t="shared" si="2"/>
        <v>0.32297235966791427</v>
      </c>
      <c r="M41">
        <v>33</v>
      </c>
      <c r="N41">
        <f t="shared" si="3"/>
        <v>0.49013483580557227</v>
      </c>
      <c r="O41">
        <f t="shared" si="3"/>
        <v>0.4873578753468891</v>
      </c>
      <c r="P41">
        <f t="shared" si="3"/>
        <v>0.4764064790717291</v>
      </c>
      <c r="Q41">
        <f t="shared" si="3"/>
        <v>0.40633605071738893</v>
      </c>
      <c r="R41">
        <f t="shared" si="3"/>
        <v>0.23021155952879516</v>
      </c>
    </row>
    <row r="42" spans="4:18" ht="12.75">
      <c r="D42">
        <v>0.7</v>
      </c>
      <c r="E42">
        <f t="shared" si="4"/>
        <v>4.997605829494119E-106</v>
      </c>
      <c r="F42">
        <f t="shared" si="2"/>
        <v>5.614628616532476E-53</v>
      </c>
      <c r="G42">
        <f t="shared" si="2"/>
        <v>9.134720408364626E-11</v>
      </c>
      <c r="H42">
        <f t="shared" si="2"/>
        <v>1.3498566943461978E-05</v>
      </c>
      <c r="I42">
        <f t="shared" si="2"/>
        <v>0.10886507726916082</v>
      </c>
      <c r="J42">
        <f t="shared" si="2"/>
        <v>0.26205009872639684</v>
      </c>
      <c r="K42">
        <f t="shared" si="2"/>
        <v>0.3122539333667612</v>
      </c>
      <c r="M42">
        <v>34</v>
      </c>
      <c r="N42">
        <f t="shared" si="3"/>
        <v>0.48290007630295906</v>
      </c>
      <c r="O42">
        <f t="shared" si="3"/>
        <v>0.4802443539060227</v>
      </c>
      <c r="P42">
        <f t="shared" si="3"/>
        <v>0.4697667154980773</v>
      </c>
      <c r="Q42">
        <f t="shared" si="3"/>
        <v>0.40255207073287236</v>
      </c>
      <c r="R42">
        <f t="shared" si="3"/>
        <v>0.2319110443323391</v>
      </c>
    </row>
    <row r="43" spans="4:18" ht="12.75">
      <c r="D43">
        <v>0.75</v>
      </c>
      <c r="E43">
        <f t="shared" si="4"/>
        <v>9.027906042523978E-122</v>
      </c>
      <c r="F43">
        <f t="shared" si="2"/>
        <v>7.546291032956947E-61</v>
      </c>
      <c r="G43">
        <f t="shared" si="2"/>
        <v>2.4343205330290096E-12</v>
      </c>
      <c r="H43">
        <f t="shared" si="2"/>
        <v>2.20358047807951E-06</v>
      </c>
      <c r="I43">
        <f t="shared" si="2"/>
        <v>0.07576294283288575</v>
      </c>
      <c r="J43">
        <f t="shared" si="2"/>
        <v>0.21860920899267267</v>
      </c>
      <c r="K43">
        <f t="shared" si="2"/>
        <v>0.3011374321548044</v>
      </c>
      <c r="M43">
        <v>35</v>
      </c>
      <c r="N43">
        <f t="shared" si="3"/>
        <v>0.47597650961297455</v>
      </c>
      <c r="O43">
        <f t="shared" si="3"/>
        <v>0.47343345329425407</v>
      </c>
      <c r="P43">
        <f t="shared" si="3"/>
        <v>0.46339637491805946</v>
      </c>
      <c r="Q43">
        <f t="shared" si="3"/>
        <v>0.39884895613843036</v>
      </c>
      <c r="R43">
        <f t="shared" si="3"/>
        <v>0.23342679203187505</v>
      </c>
    </row>
    <row r="44" spans="4:18" ht="12.75">
      <c r="D44">
        <v>0.8</v>
      </c>
      <c r="E44">
        <f t="shared" si="4"/>
        <v>1.3386771695429323E-138</v>
      </c>
      <c r="F44">
        <f t="shared" si="2"/>
        <v>2.9058819242011834E-69</v>
      </c>
      <c r="G44">
        <f t="shared" si="2"/>
        <v>5.0522710835368566E-14</v>
      </c>
      <c r="H44">
        <f t="shared" si="2"/>
        <v>3.1745586679666283E-07</v>
      </c>
      <c r="I44">
        <f t="shared" si="2"/>
        <v>0.05142422126351765</v>
      </c>
      <c r="J44">
        <f t="shared" si="2"/>
        <v>0.18010422336076826</v>
      </c>
      <c r="K44">
        <f aca="true" t="shared" si="5" ref="F44:K48">($D$3/(2*SQRT(PI()*$D$4*K$7)))*EXP(-($D44^2)/(4*$D$4*K$7))</f>
        <v>0.2896915527614827</v>
      </c>
      <c r="M44">
        <v>36</v>
      </c>
      <c r="N44">
        <f t="shared" si="3"/>
        <v>0.469342447923273</v>
      </c>
      <c r="O44">
        <f t="shared" si="3"/>
        <v>0.46690431083389883</v>
      </c>
      <c r="P44">
        <f t="shared" si="3"/>
        <v>0.45727776241746315</v>
      </c>
      <c r="Q44">
        <f t="shared" si="3"/>
        <v>0.39522596639354207</v>
      </c>
      <c r="R44">
        <f t="shared" si="3"/>
        <v>0.23477423137804404</v>
      </c>
    </row>
    <row r="45" spans="4:18" ht="12.75">
      <c r="D45">
        <v>0.85</v>
      </c>
      <c r="E45">
        <f t="shared" si="4"/>
        <v>1.6294028750188337E-156</v>
      </c>
      <c r="F45">
        <f t="shared" si="5"/>
        <v>3.2059317621532317E-78</v>
      </c>
      <c r="G45">
        <f t="shared" si="5"/>
        <v>8.166235631669609E-16</v>
      </c>
      <c r="H45">
        <f t="shared" si="5"/>
        <v>4.035998429876867E-08</v>
      </c>
      <c r="I45">
        <f t="shared" si="5"/>
        <v>0.034042484621572854</v>
      </c>
      <c r="J45">
        <f t="shared" si="5"/>
        <v>0.14653813503578308</v>
      </c>
      <c r="K45">
        <f t="shared" si="5"/>
        <v>0.2779848861309964</v>
      </c>
      <c r="M45">
        <v>37</v>
      </c>
      <c r="N45">
        <f t="shared" si="3"/>
        <v>0.4629782621482349</v>
      </c>
      <c r="O45">
        <f t="shared" si="3"/>
        <v>0.4606380231901621</v>
      </c>
      <c r="P45">
        <f t="shared" si="3"/>
        <v>0.45139476413296187</v>
      </c>
      <c r="Q45">
        <f t="shared" si="3"/>
        <v>0.39168203414311176</v>
      </c>
      <c r="R45">
        <f t="shared" si="3"/>
        <v>0.2359673897597134</v>
      </c>
    </row>
    <row r="46" spans="4:18" ht="12.75">
      <c r="D46">
        <v>0.9</v>
      </c>
      <c r="E46">
        <f t="shared" si="4"/>
        <v>1.6279643678070087E-175</v>
      </c>
      <c r="F46">
        <f t="shared" si="5"/>
        <v>1.0133570250785077E-87</v>
      </c>
      <c r="G46">
        <f t="shared" si="5"/>
        <v>1.0279773571668916E-17</v>
      </c>
      <c r="H46">
        <f t="shared" si="5"/>
        <v>4.528264739771725E-09</v>
      </c>
      <c r="I46">
        <f t="shared" si="5"/>
        <v>0.02197948003186268</v>
      </c>
      <c r="J46">
        <f t="shared" si="5"/>
        <v>0.11774669940754752</v>
      </c>
      <c r="K46">
        <f t="shared" si="5"/>
        <v>0.2660852498987548</v>
      </c>
      <c r="M46">
        <v>38</v>
      </c>
      <c r="N46">
        <f t="shared" si="3"/>
        <v>0.4568661372967662</v>
      </c>
      <c r="O46">
        <f t="shared" si="3"/>
        <v>0.45461741598753674</v>
      </c>
      <c r="P46">
        <f t="shared" si="3"/>
        <v>0.44573267065175</v>
      </c>
      <c r="Q46">
        <f t="shared" si="3"/>
        <v>0.38821584419503274</v>
      </c>
      <c r="R46">
        <f t="shared" si="3"/>
        <v>0.23701902964825378</v>
      </c>
    </row>
    <row r="47" spans="4:18" ht="12.75">
      <c r="D47">
        <v>0.95</v>
      </c>
      <c r="E47">
        <f t="shared" si="4"/>
        <v>1.3351347727470005E-195</v>
      </c>
      <c r="F47">
        <f t="shared" si="5"/>
        <v>9.177039237136824E-98</v>
      </c>
      <c r="G47">
        <f t="shared" si="5"/>
        <v>1.007793539430001E-19</v>
      </c>
      <c r="H47">
        <f t="shared" si="5"/>
        <v>4.4835892585853346E-10</v>
      </c>
      <c r="I47">
        <f t="shared" si="5"/>
        <v>0.013840641389317452</v>
      </c>
      <c r="J47">
        <f t="shared" si="5"/>
        <v>0.09343684018496819</v>
      </c>
      <c r="K47">
        <f t="shared" si="5"/>
        <v>0.25405905646918897</v>
      </c>
      <c r="M47">
        <v>39</v>
      </c>
      <c r="N47">
        <f t="shared" si="3"/>
        <v>0.45098986245542094</v>
      </c>
      <c r="O47">
        <f t="shared" si="3"/>
        <v>0.44882684568869435</v>
      </c>
      <c r="P47">
        <f t="shared" si="3"/>
        <v>0.4402780238651103</v>
      </c>
      <c r="Q47">
        <f t="shared" si="3"/>
        <v>0.3848258965179051</v>
      </c>
      <c r="R47">
        <f t="shared" si="3"/>
        <v>0.23794077172459133</v>
      </c>
    </row>
    <row r="48" spans="4:18" ht="12.75">
      <c r="D48">
        <v>1</v>
      </c>
      <c r="E48">
        <f t="shared" si="4"/>
        <v>8.988125218733236E-217</v>
      </c>
      <c r="F48">
        <f t="shared" si="5"/>
        <v>2.3810833170731022E-108</v>
      </c>
      <c r="G48">
        <f t="shared" si="5"/>
        <v>7.694598626706419E-22</v>
      </c>
      <c r="H48">
        <f t="shared" si="5"/>
        <v>3.9177166327543334E-11</v>
      </c>
      <c r="I48">
        <f t="shared" si="5"/>
        <v>0.008500366602520343</v>
      </c>
      <c r="J48">
        <f t="shared" si="5"/>
        <v>0.07322491280963243</v>
      </c>
      <c r="K48">
        <f t="shared" si="5"/>
        <v>0.24197072451914334</v>
      </c>
      <c r="M48">
        <v>40</v>
      </c>
      <c r="N48">
        <f t="shared" si="3"/>
        <v>0.44533464974332343</v>
      </c>
      <c r="O48">
        <f t="shared" si="3"/>
        <v>0.4432520285295134</v>
      </c>
      <c r="P48">
        <f t="shared" si="3"/>
        <v>0.43501848369314644</v>
      </c>
      <c r="Q48">
        <f t="shared" si="3"/>
        <v>0.38151055652193944</v>
      </c>
      <c r="R48">
        <f t="shared" si="3"/>
        <v>0.2387432057667783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Machine</dc:creator>
  <cp:keywords/>
  <dc:description/>
  <cp:lastModifiedBy>James Martin-Hayden</cp:lastModifiedBy>
  <cp:lastPrinted>2001-09-13T15:32:54Z</cp:lastPrinted>
  <dcterms:created xsi:type="dcterms:W3CDTF">2001-09-13T15:16:41Z</dcterms:created>
  <dcterms:modified xsi:type="dcterms:W3CDTF">2007-10-29T12:58:05Z</dcterms:modified>
  <cp:category/>
  <cp:version/>
  <cp:contentType/>
  <cp:contentStatus/>
</cp:coreProperties>
</file>